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855" windowHeight="6225" activeTab="0"/>
  </bookViews>
  <sheets>
    <sheet name="10.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<sst xmlns="http://schemas.openxmlformats.org/spreadsheetml/2006/main" count="30" uniqueCount="27">
  <si>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Income statement</t>
  </si>
  <si>
    <t>Sum</t>
  </si>
  <si>
    <t>Sales</t>
  </si>
  <si>
    <t>Cost of sales</t>
  </si>
  <si>
    <t>Depreciation</t>
  </si>
  <si>
    <t>EBT</t>
  </si>
  <si>
    <t>Tax (30%)</t>
  </si>
  <si>
    <t>Net income</t>
  </si>
  <si>
    <t>Remuneration of Alberto Campa (equity cash flow)</t>
  </si>
  <si>
    <t>Dividends</t>
  </si>
  <si>
    <t>Advance on account</t>
  </si>
  <si>
    <t>Investment in the company</t>
  </si>
  <si>
    <t>Liquidation of the company</t>
  </si>
  <si>
    <t>Total</t>
  </si>
  <si>
    <t>Balance sheet</t>
  </si>
  <si>
    <t>Cash</t>
  </si>
  <si>
    <t>Stocks</t>
  </si>
  <si>
    <t>Net fixed assets</t>
  </si>
  <si>
    <t>Assets</t>
  </si>
  <si>
    <t>Capital</t>
  </si>
  <si>
    <t>Reserves</t>
  </si>
  <si>
    <t>Liabilities</t>
  </si>
  <si>
    <t>Free cash flow</t>
  </si>
  <si>
    <t xml:space="preserve"> + Depreciation</t>
  </si>
  <si>
    <t xml:space="preserve"> - Investments in working capital requirements</t>
  </si>
  <si>
    <t xml:space="preserve"> - Investments in fixed assets</t>
  </si>
  <si>
    <t>IRR of the free cash flow =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</si>
</sst>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#,##0.0"/>
    <numFmt numFmtId="182" formatCode="#,##0.00_ ;[Red]\-#,##0.00\ "/>
    <numFmt numFmtId="183" formatCode="0.0"/>
    <numFmt numFmtId="184" formatCode="0.000%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u val="single"/>
      <sz val="10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1">
      <selection activeCell="A36" sqref="A36"/>
    </sheetView>
  </sheetViews>
  <sheetFormatPr defaultColWidth="9.00390625" defaultRowHeight="12.75"/>
  <cols>
    <col min="1" max="1" width="20.75390625" style="1" customWidth="1"/>
    <col min="2" max="8" width="6.75390625" style="1" customWidth="1"/>
    <col min="9" max="16384" width="10.75390625" style="1" customWidth="1"/>
  </cols>
  <sheetData>
    <row r="2" spans="1:8" ht="12.75">
      <c r="A2" s="3" t="s">
        <v>0</v>
      </c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6" t="s">
        <v>1</v>
      </c>
    </row>
    <row r="3" spans="1:8" ht="12.75">
      <c r="A3" s="1" t="s">
        <v>2</v>
      </c>
      <c r="C3" s="1">
        <v>104</v>
      </c>
      <c r="D3" s="1">
        <v>104</v>
      </c>
      <c r="E3" s="1">
        <v>104</v>
      </c>
      <c r="F3" s="1">
        <v>104</v>
      </c>
      <c r="G3" s="1">
        <v>104</v>
      </c>
      <c r="H3" s="8">
        <f aca="true" t="shared" si="0" ref="H3:H8">SUM(C3:G3)</f>
        <v>520</v>
      </c>
    </row>
    <row r="4" spans="1:8" ht="12.75">
      <c r="A4" s="1" t="s">
        <v>3</v>
      </c>
      <c r="C4" s="1">
        <v>80</v>
      </c>
      <c r="D4" s="1">
        <v>80</v>
      </c>
      <c r="E4" s="1">
        <v>80</v>
      </c>
      <c r="F4" s="1">
        <v>80</v>
      </c>
      <c r="G4" s="1">
        <v>80</v>
      </c>
      <c r="H4" s="7">
        <f t="shared" si="0"/>
        <v>400</v>
      </c>
    </row>
    <row r="5" spans="1:8" ht="12.75">
      <c r="A5" s="1" t="s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7">
        <f t="shared" si="0"/>
        <v>20</v>
      </c>
    </row>
    <row r="6" spans="1:8" ht="12.75">
      <c r="A6" s="1" t="s">
        <v>5</v>
      </c>
      <c r="C6" s="1">
        <v>20</v>
      </c>
      <c r="D6" s="1">
        <v>20</v>
      </c>
      <c r="E6" s="1">
        <v>20</v>
      </c>
      <c r="F6" s="1">
        <v>20</v>
      </c>
      <c r="G6" s="1">
        <v>20</v>
      </c>
      <c r="H6" s="7">
        <f t="shared" si="0"/>
        <v>100</v>
      </c>
    </row>
    <row r="7" spans="1:8" ht="12.75">
      <c r="A7" s="1" t="s">
        <v>6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7">
        <f t="shared" si="0"/>
        <v>30</v>
      </c>
    </row>
    <row r="8" spans="1:8" ht="12.75">
      <c r="A8" s="10" t="s">
        <v>7</v>
      </c>
      <c r="B8" s="10"/>
      <c r="C8" s="10">
        <v>14</v>
      </c>
      <c r="D8" s="10">
        <v>14</v>
      </c>
      <c r="E8" s="10">
        <v>14</v>
      </c>
      <c r="F8" s="10">
        <v>14</v>
      </c>
      <c r="G8" s="10">
        <v>14</v>
      </c>
      <c r="H8" s="9">
        <f t="shared" si="0"/>
        <v>70</v>
      </c>
    </row>
    <row r="10" ht="12.75">
      <c r="A10" s="3" t="s">
        <v>8</v>
      </c>
    </row>
    <row r="11" spans="1:8" ht="12.75">
      <c r="A11" s="1" t="s">
        <v>9</v>
      </c>
      <c r="C11" s="1">
        <v>14</v>
      </c>
      <c r="D11" s="1">
        <v>14</v>
      </c>
      <c r="E11" s="1">
        <v>14</v>
      </c>
      <c r="F11" s="1">
        <v>14</v>
      </c>
      <c r="G11" s="1">
        <v>14</v>
      </c>
      <c r="H11" s="8">
        <f>SUM(B11:G11)</f>
        <v>70</v>
      </c>
    </row>
    <row r="12" spans="1:8" ht="12.75">
      <c r="A12" s="1" t="s">
        <v>10</v>
      </c>
      <c r="C12" s="1">
        <v>4</v>
      </c>
      <c r="D12" s="1">
        <v>4</v>
      </c>
      <c r="E12" s="1">
        <v>4</v>
      </c>
      <c r="F12" s="1">
        <v>4</v>
      </c>
      <c r="G12" s="1">
        <v>-16</v>
      </c>
      <c r="H12" s="7">
        <f>SUM(B12:G12)</f>
        <v>0</v>
      </c>
    </row>
    <row r="13" spans="1:8" ht="12.75">
      <c r="A13" s="1" t="s">
        <v>11</v>
      </c>
      <c r="B13" s="1">
        <v>-100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7">
        <f>SUM(B13:G13)</f>
        <v>-100</v>
      </c>
    </row>
    <row r="14" spans="1:8" ht="12.75">
      <c r="A14" s="1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100</v>
      </c>
      <c r="H14" s="7">
        <f>SUM(B14:G14)</f>
        <v>100</v>
      </c>
    </row>
    <row r="15" spans="1:8" ht="13.5" thickBot="1">
      <c r="A15" s="5" t="s">
        <v>13</v>
      </c>
      <c r="B15" s="5">
        <f aca="true" t="shared" si="1" ref="B15:G15">SUM(B11:B14)</f>
        <v>-100</v>
      </c>
      <c r="C15" s="5">
        <f t="shared" si="1"/>
        <v>18</v>
      </c>
      <c r="D15" s="5">
        <f t="shared" si="1"/>
        <v>18</v>
      </c>
      <c r="E15" s="5">
        <f t="shared" si="1"/>
        <v>18</v>
      </c>
      <c r="F15" s="5">
        <f t="shared" si="1"/>
        <v>18</v>
      </c>
      <c r="G15" s="5">
        <f t="shared" si="1"/>
        <v>98</v>
      </c>
      <c r="H15" s="11">
        <f>SUM(B15:G15)</f>
        <v>70</v>
      </c>
    </row>
    <row r="17" ht="12.75">
      <c r="A17" s="3" t="s">
        <v>14</v>
      </c>
    </row>
    <row r="18" spans="1:7" ht="12.75">
      <c r="A18" s="1" t="s">
        <v>15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>
      <c r="A19" s="1" t="s">
        <v>10</v>
      </c>
      <c r="C19" s="1">
        <v>4</v>
      </c>
      <c r="D19" s="1">
        <v>8</v>
      </c>
      <c r="E19" s="1">
        <v>12</v>
      </c>
      <c r="F19" s="1">
        <v>16</v>
      </c>
      <c r="G19" s="1">
        <v>0</v>
      </c>
    </row>
    <row r="20" spans="1:7" ht="12.75">
      <c r="A20" s="1" t="s">
        <v>16</v>
      </c>
      <c r="B20" s="1">
        <v>80</v>
      </c>
      <c r="C20" s="1">
        <v>80</v>
      </c>
      <c r="D20" s="1">
        <v>80</v>
      </c>
      <c r="E20" s="1">
        <v>80</v>
      </c>
      <c r="F20" s="1">
        <v>80</v>
      </c>
      <c r="G20" s="1">
        <v>0</v>
      </c>
    </row>
    <row r="21" spans="1:7" ht="12.75">
      <c r="A21" s="1" t="s">
        <v>17</v>
      </c>
      <c r="B21" s="1">
        <v>20</v>
      </c>
      <c r="C21" s="1">
        <v>16</v>
      </c>
      <c r="D21" s="1">
        <v>12</v>
      </c>
      <c r="E21" s="1">
        <v>8</v>
      </c>
      <c r="F21" s="1">
        <v>4</v>
      </c>
      <c r="G21" s="1">
        <v>0</v>
      </c>
    </row>
    <row r="22" spans="1:7" ht="12.75">
      <c r="A22" s="4" t="s">
        <v>18</v>
      </c>
      <c r="B22" s="4">
        <f aca="true" t="shared" si="2" ref="B22:G22">SUM(B18:B21)</f>
        <v>100</v>
      </c>
      <c r="C22" s="4">
        <f t="shared" si="2"/>
        <v>100</v>
      </c>
      <c r="D22" s="4">
        <f t="shared" si="2"/>
        <v>100</v>
      </c>
      <c r="E22" s="4">
        <f t="shared" si="2"/>
        <v>100</v>
      </c>
      <c r="F22" s="4">
        <f t="shared" si="2"/>
        <v>100</v>
      </c>
      <c r="G22" s="4">
        <f t="shared" si="2"/>
        <v>0</v>
      </c>
    </row>
    <row r="23" spans="1:7" ht="12.75">
      <c r="A23" s="1" t="s">
        <v>19</v>
      </c>
      <c r="B23" s="1">
        <v>100</v>
      </c>
      <c r="C23" s="1">
        <v>100</v>
      </c>
      <c r="D23" s="1">
        <v>100</v>
      </c>
      <c r="E23" s="1">
        <v>100</v>
      </c>
      <c r="F23" s="1">
        <v>100</v>
      </c>
      <c r="G23" s="1">
        <v>100</v>
      </c>
    </row>
    <row r="24" spans="1:7" ht="12.75">
      <c r="A24" s="1" t="s">
        <v>20</v>
      </c>
      <c r="C24" s="1">
        <v>0</v>
      </c>
      <c r="D24" s="1">
        <v>0</v>
      </c>
      <c r="E24" s="1">
        <v>0</v>
      </c>
      <c r="F24" s="1">
        <v>0</v>
      </c>
      <c r="G24" s="1">
        <v>-100</v>
      </c>
    </row>
    <row r="25" spans="1:7" ht="12.75">
      <c r="A25" s="4" t="s">
        <v>21</v>
      </c>
      <c r="B25" s="4">
        <f aca="true" t="shared" si="3" ref="B25:G25">SUM(B23:B24)</f>
        <v>100</v>
      </c>
      <c r="C25" s="4">
        <f t="shared" si="3"/>
        <v>100</v>
      </c>
      <c r="D25" s="4">
        <f t="shared" si="3"/>
        <v>100</v>
      </c>
      <c r="E25" s="4">
        <f t="shared" si="3"/>
        <v>100</v>
      </c>
      <c r="F25" s="4">
        <f t="shared" si="3"/>
        <v>100</v>
      </c>
      <c r="G25" s="4">
        <f t="shared" si="3"/>
        <v>0</v>
      </c>
    </row>
    <row r="27" ht="12.75">
      <c r="A27" s="3" t="s">
        <v>22</v>
      </c>
    </row>
    <row r="28" spans="1:8" ht="12.75">
      <c r="A28" s="1" t="s">
        <v>7</v>
      </c>
      <c r="B28" s="1">
        <v>0</v>
      </c>
      <c r="C28" s="1">
        <v>14</v>
      </c>
      <c r="D28" s="1">
        <v>14</v>
      </c>
      <c r="E28" s="1">
        <v>14</v>
      </c>
      <c r="F28" s="1">
        <v>14</v>
      </c>
      <c r="G28" s="1">
        <v>14</v>
      </c>
      <c r="H28" s="8">
        <v>70</v>
      </c>
    </row>
    <row r="29" spans="1:8" ht="12.75">
      <c r="A29" s="1" t="s">
        <v>23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7">
        <v>20</v>
      </c>
    </row>
    <row r="30" spans="1:8" ht="12.75">
      <c r="A30" s="1" t="s">
        <v>24</v>
      </c>
      <c r="B30" s="1">
        <v>-80</v>
      </c>
      <c r="C30" s="1">
        <v>0</v>
      </c>
      <c r="D30" s="1">
        <v>0</v>
      </c>
      <c r="E30" s="1">
        <v>0</v>
      </c>
      <c r="F30" s="1">
        <v>0</v>
      </c>
      <c r="G30" s="1">
        <v>80</v>
      </c>
      <c r="H30" s="7">
        <v>0</v>
      </c>
    </row>
    <row r="31" spans="1:8" ht="12.75">
      <c r="A31" s="1" t="s">
        <v>25</v>
      </c>
      <c r="B31" s="1">
        <v>-20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7">
        <v>-20</v>
      </c>
    </row>
    <row r="32" spans="1:8" ht="13.5" thickBot="1">
      <c r="A32" s="5" t="s">
        <v>13</v>
      </c>
      <c r="B32" s="5">
        <v>-100</v>
      </c>
      <c r="C32" s="5">
        <v>18</v>
      </c>
      <c r="D32" s="5">
        <v>18</v>
      </c>
      <c r="E32" s="5">
        <v>18</v>
      </c>
      <c r="F32" s="5">
        <v>18</v>
      </c>
      <c r="G32" s="5">
        <v>98</v>
      </c>
      <c r="H32" s="11">
        <v>70</v>
      </c>
    </row>
    <row r="33" ht="6" customHeight="1"/>
    <row r="34" spans="1:4" ht="12.75">
      <c r="A34" s="2"/>
      <c r="B34" s="2"/>
      <c r="C34" s="13" t="s">
        <v>26</v>
      </c>
      <c r="D34" s="14">
        <f>IRR(B32:G32,0)</f>
        <v>0.15035790406358474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2001-06-26T11:21:13Z</dcterms:created>
  <dcterms:modified xsi:type="dcterms:W3CDTF">2005-02-18T15:14:31Z</dcterms:modified>
  <cp:category/>
  <cp:version/>
  <cp:contentType/>
  <cp:contentStatus/>
</cp:coreProperties>
</file>