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activeTab="0"/>
  </bookViews>
  <sheets>
    <sheet name="8.3" sheetId="1" r:id="rId1"/>
  </sheets>
  <definedNames/>
  <calcPr fullCalcOnLoad="1"/>
</workbook>
</file>

<file path=xl/sharedStrings.xml><?xml version="1.0" encoding="utf-8"?>
<sst xmlns="http://schemas.openxmlformats.org/spreadsheetml/2006/main" count="12" uniqueCount="8">
  <si>
    <t>IBEX + div</t>
  </si>
  <si>
    <t>BBVA &amp; Partners</t>
  </si>
  <si>
    <t>9527,7</t>
  </si>
  <si>
    <t>9904,6</t>
  </si>
  <si>
    <t>9988,7</t>
  </si>
  <si>
    <t>9416,2</t>
  </si>
  <si>
    <t>10055,5</t>
  </si>
  <si>
    <t>10250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</si>
</sst>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[$-C0A]dddd\,\ dd&quot; de &quot;mmmm&quot; de &quot;yyyy"/>
    <numFmt numFmtId="174" formatCode="mm/yyyy"/>
    <numFmt numFmtId="175" formatCode="mmm/yyyy"/>
    <numFmt numFmtId="176" formatCode="#,##0.0"/>
    <numFmt numFmtId="177" formatCode="0.0"/>
  </numFmts>
  <fonts count="7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/>
    </xf>
    <xf numFmtId="0" fontId="3" fillId="0" borderId="0" xfId="0" applyNumberFormat="1" applyFont="1" applyAlignment="1" quotePrefix="1">
      <alignment/>
    </xf>
    <xf numFmtId="0" fontId="3" fillId="0" borderId="1" xfId="0" applyNumberFormat="1" applyFont="1" applyBorder="1" applyAlignment="1" quotePrefix="1">
      <alignment/>
    </xf>
    <xf numFmtId="10" fontId="1" fillId="0" borderId="0" xfId="20" applyNumberFormat="1" applyFont="1" applyAlignment="1">
      <alignment/>
    </xf>
    <xf numFmtId="0" fontId="4" fillId="0" borderId="0" xfId="19" applyFont="1" applyFill="1" applyBorder="1" applyAlignment="1">
      <alignment horizontal="right" wrapText="1"/>
      <protection/>
    </xf>
    <xf numFmtId="177" fontId="3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IBEX 35-IGBM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"/>
          <c:w val="0.93375"/>
          <c:h val="1"/>
        </c:manualLayout>
      </c:layout>
      <c:scatterChart>
        <c:scatterStyle val="smooth"/>
        <c:varyColors val="0"/>
        <c:ser>
          <c:idx val="1"/>
          <c:order val="0"/>
          <c:tx>
            <c:strRef>
              <c:f>'8.3'!$F$2</c:f>
              <c:strCache>
                <c:ptCount val="1"/>
                <c:pt idx="0">
                  <c:v>IBEX + div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'8.3'!$E$3:$E$39</c:f>
              <c:strCache/>
            </c:strRef>
          </c:xVal>
          <c:yVal>
            <c:numRef>
              <c:f>'8.3'!$F$3:$F$39</c:f>
              <c:numCache/>
            </c:numRef>
          </c:yVal>
          <c:smooth val="1"/>
        </c:ser>
        <c:ser>
          <c:idx val="2"/>
          <c:order val="1"/>
          <c:tx>
            <c:strRef>
              <c:f>'8.3'!$G$2</c:f>
              <c:strCache>
                <c:ptCount val="1"/>
                <c:pt idx="0">
                  <c:v>BBVA &amp; Partners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'8.3'!$E$3:$E$39</c:f>
              <c:strCache/>
            </c:strRef>
          </c:xVal>
          <c:yVal>
            <c:numRef>
              <c:f>'8.3'!$G$3:$G$39</c:f>
              <c:numCache/>
            </c:numRef>
          </c:yVal>
          <c:smooth val="1"/>
        </c:ser>
        <c:axId val="20521642"/>
        <c:axId val="50477051"/>
      </c:scatterChart>
      <c:valAx>
        <c:axId val="20521642"/>
        <c:scaling>
          <c:orientation val="minMax"/>
          <c:max val="37990"/>
          <c:min val="36889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mm/yyyy" sourceLinked="0"/>
        <c:majorTickMark val="out"/>
        <c:minorTickMark val="none"/>
        <c:tickLblPos val="nextTo"/>
        <c:crossAx val="50477051"/>
        <c:crosses val="autoZero"/>
        <c:crossBetween val="midCat"/>
        <c:dispUnits/>
        <c:majorUnit val="365.25"/>
      </c:valAx>
      <c:valAx>
        <c:axId val="50477051"/>
        <c:scaling>
          <c:orientation val="minMax"/>
          <c:max val="13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Valor de una inversión de 100 € en diciembre de 2000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5216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525"/>
          <c:y val="0.036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</xdr:row>
      <xdr:rowOff>66675</xdr:rowOff>
    </xdr:from>
    <xdr:to>
      <xdr:col>9</xdr:col>
      <xdr:colOff>609600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123825" y="495300"/>
        <a:ext cx="61055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K18" sqref="K18"/>
    </sheetView>
  </sheetViews>
  <sheetFormatPr defaultColWidth="11.421875" defaultRowHeight="12.75"/>
  <cols>
    <col min="1" max="1" width="10.140625" style="1" bestFit="1" customWidth="1"/>
    <col min="2" max="4" width="9.140625" style="1" customWidth="1"/>
    <col min="5" max="5" width="10.140625" style="1" bestFit="1" customWidth="1"/>
    <col min="6" max="9" width="9.140625" style="1" customWidth="1"/>
    <col min="10" max="10" width="10.140625" style="1" bestFit="1" customWidth="1"/>
    <col min="11" max="16384" width="9.140625" style="1" customWidth="1"/>
  </cols>
  <sheetData>
    <row r="1" spans="3:7" ht="11.25">
      <c r="C1" s="1" t="s">
        <v>1</v>
      </c>
      <c r="F1" s="2" t="s">
        <v>0</v>
      </c>
      <c r="G1" s="1" t="s">
        <v>1</v>
      </c>
    </row>
    <row r="2" spans="1:7" ht="11.25">
      <c r="A2" s="3">
        <v>36860</v>
      </c>
      <c r="B2" s="2" t="s">
        <v>0</v>
      </c>
      <c r="E2" s="3"/>
      <c r="F2" s="2" t="s">
        <v>0</v>
      </c>
      <c r="G2" s="1" t="s">
        <v>1</v>
      </c>
    </row>
    <row r="3" spans="1:7" ht="11.25">
      <c r="A3" s="3">
        <v>36889</v>
      </c>
      <c r="B3" s="4">
        <v>11981</v>
      </c>
      <c r="E3" s="3">
        <v>36889</v>
      </c>
      <c r="F3" s="1">
        <v>100</v>
      </c>
      <c r="G3" s="1">
        <v>100</v>
      </c>
    </row>
    <row r="4" spans="1:7" ht="11.25">
      <c r="A4" s="3">
        <v>36922</v>
      </c>
      <c r="B4" s="5">
        <v>13366.6</v>
      </c>
      <c r="C4" s="6">
        <v>0.0634</v>
      </c>
      <c r="E4" s="3">
        <v>36922</v>
      </c>
      <c r="F4" s="1">
        <f aca="true" t="shared" si="0" ref="F4:F39">F3*B4/B3</f>
        <v>111.56497788164594</v>
      </c>
      <c r="G4" s="1">
        <f aca="true" t="shared" si="1" ref="G4:G39">G3*(1+C4)</f>
        <v>106.33999999999999</v>
      </c>
    </row>
    <row r="5" spans="1:7" ht="11.25">
      <c r="A5" s="3">
        <v>36950</v>
      </c>
      <c r="B5" s="5">
        <v>12620.5</v>
      </c>
      <c r="C5" s="6">
        <v>0.0099</v>
      </c>
      <c r="E5" s="3">
        <v>36950</v>
      </c>
      <c r="F5" s="1">
        <f t="shared" si="0"/>
        <v>105.33761789500042</v>
      </c>
      <c r="G5" s="1">
        <f t="shared" si="1"/>
        <v>107.392766</v>
      </c>
    </row>
    <row r="6" spans="1:7" ht="11.25">
      <c r="A6" s="3">
        <v>36980</v>
      </c>
      <c r="B6" s="5">
        <v>12299.9</v>
      </c>
      <c r="C6" s="6">
        <v>-0.0313</v>
      </c>
      <c r="E6" s="3">
        <v>36980</v>
      </c>
      <c r="F6" s="1">
        <f t="shared" si="0"/>
        <v>102.66171438110341</v>
      </c>
      <c r="G6" s="1">
        <f t="shared" si="1"/>
        <v>104.0313724242</v>
      </c>
    </row>
    <row r="7" spans="1:7" ht="11.25">
      <c r="A7" s="3">
        <v>37011</v>
      </c>
      <c r="B7" s="5">
        <v>12930.4</v>
      </c>
      <c r="C7" s="6">
        <v>0.0065</v>
      </c>
      <c r="E7" s="3">
        <v>37011</v>
      </c>
      <c r="F7" s="1">
        <f t="shared" si="0"/>
        <v>107.92421333778482</v>
      </c>
      <c r="G7" s="1">
        <f t="shared" si="1"/>
        <v>104.70757634495729</v>
      </c>
    </row>
    <row r="8" spans="1:7" ht="11.25">
      <c r="A8" s="3">
        <v>37042</v>
      </c>
      <c r="B8" s="5">
        <v>12587.6</v>
      </c>
      <c r="C8" s="6">
        <v>0.0102</v>
      </c>
      <c r="E8" s="3">
        <v>37042</v>
      </c>
      <c r="F8" s="1">
        <f t="shared" si="0"/>
        <v>105.06301644270094</v>
      </c>
      <c r="G8" s="1">
        <f t="shared" si="1"/>
        <v>105.77559362367585</v>
      </c>
    </row>
    <row r="9" spans="1:7" ht="11.25">
      <c r="A9" s="3">
        <v>37071</v>
      </c>
      <c r="B9" s="5">
        <v>11775.8</v>
      </c>
      <c r="C9" s="6">
        <v>-0.0236</v>
      </c>
      <c r="E9" s="3">
        <v>37071</v>
      </c>
      <c r="F9" s="1">
        <f t="shared" si="0"/>
        <v>98.28728820632668</v>
      </c>
      <c r="G9" s="1">
        <f t="shared" si="1"/>
        <v>103.27928961415711</v>
      </c>
    </row>
    <row r="10" spans="1:7" ht="11.25">
      <c r="A10" s="3">
        <v>37103</v>
      </c>
      <c r="B10" s="5">
        <v>11328.5</v>
      </c>
      <c r="C10" s="6">
        <v>-0.0007</v>
      </c>
      <c r="E10" s="3">
        <v>37103</v>
      </c>
      <c r="F10" s="1">
        <f t="shared" si="0"/>
        <v>94.55387697187213</v>
      </c>
      <c r="G10" s="1">
        <f t="shared" si="1"/>
        <v>103.20699411142719</v>
      </c>
    </row>
    <row r="11" spans="1:7" ht="11.25">
      <c r="A11" s="3">
        <v>37134</v>
      </c>
      <c r="B11" s="5">
        <v>11116.3</v>
      </c>
      <c r="C11" s="6">
        <v>-0.0117</v>
      </c>
      <c r="E11" s="3">
        <v>37134</v>
      </c>
      <c r="F11" s="1">
        <f t="shared" si="0"/>
        <v>92.78273933728401</v>
      </c>
      <c r="G11" s="1">
        <f t="shared" si="1"/>
        <v>101.99947228032349</v>
      </c>
    </row>
    <row r="12" spans="1:7" ht="11.25">
      <c r="A12" s="3">
        <v>37162</v>
      </c>
      <c r="B12" s="5">
        <v>9770.8</v>
      </c>
      <c r="C12" s="6">
        <v>-0.0575</v>
      </c>
      <c r="E12" s="3">
        <v>37162</v>
      </c>
      <c r="F12" s="1">
        <f t="shared" si="0"/>
        <v>81.55245805859276</v>
      </c>
      <c r="G12" s="1">
        <f t="shared" si="1"/>
        <v>96.13450262420488</v>
      </c>
    </row>
    <row r="13" spans="1:7" ht="11.25">
      <c r="A13" s="3">
        <v>37195</v>
      </c>
      <c r="B13" s="5">
        <v>10418.8</v>
      </c>
      <c r="C13" s="6">
        <v>0.0085</v>
      </c>
      <c r="E13" s="3">
        <v>37195</v>
      </c>
      <c r="F13" s="1">
        <f t="shared" si="0"/>
        <v>86.96102161756113</v>
      </c>
      <c r="G13" s="1">
        <f t="shared" si="1"/>
        <v>96.95164589651063</v>
      </c>
    </row>
    <row r="14" spans="1:7" ht="11.25">
      <c r="A14" s="3">
        <v>37225</v>
      </c>
      <c r="B14" s="5">
        <v>11211.3</v>
      </c>
      <c r="C14" s="6">
        <v>0.0028</v>
      </c>
      <c r="E14" s="3">
        <v>37225</v>
      </c>
      <c r="F14" s="1">
        <f t="shared" si="0"/>
        <v>93.57566146398463</v>
      </c>
      <c r="G14" s="1">
        <f t="shared" si="1"/>
        <v>97.22311050502084</v>
      </c>
    </row>
    <row r="15" spans="1:7" ht="11.25">
      <c r="A15" s="3">
        <v>37256</v>
      </c>
      <c r="B15" s="5">
        <v>11255.4</v>
      </c>
      <c r="C15" s="6">
        <v>0.0002</v>
      </c>
      <c r="E15" s="3">
        <v>37256</v>
      </c>
      <c r="F15" s="1">
        <f t="shared" si="0"/>
        <v>93.94374426174775</v>
      </c>
      <c r="G15" s="1">
        <f t="shared" si="1"/>
        <v>97.24255512712185</v>
      </c>
    </row>
    <row r="16" spans="1:7" ht="11.25">
      <c r="A16" s="3">
        <v>37287</v>
      </c>
      <c r="B16" s="5">
        <v>10855.8</v>
      </c>
      <c r="C16" s="6">
        <v>0.021</v>
      </c>
      <c r="E16" s="3">
        <v>37287</v>
      </c>
      <c r="F16" s="1">
        <f t="shared" si="0"/>
        <v>90.60846340038393</v>
      </c>
      <c r="G16" s="1">
        <f t="shared" si="1"/>
        <v>99.2846487847914</v>
      </c>
    </row>
    <row r="17" spans="1:7" ht="11.25">
      <c r="A17" s="3">
        <v>37315</v>
      </c>
      <c r="B17" s="5">
        <v>10971.3</v>
      </c>
      <c r="C17" s="6">
        <v>0.0165</v>
      </c>
      <c r="E17" s="3">
        <v>37315</v>
      </c>
      <c r="F17" s="1">
        <f t="shared" si="0"/>
        <v>91.57248977547782</v>
      </c>
      <c r="G17" s="1">
        <f t="shared" si="1"/>
        <v>100.92284548974045</v>
      </c>
    </row>
    <row r="18" spans="1:7" ht="11.25">
      <c r="A18" s="3">
        <v>37344</v>
      </c>
      <c r="B18" s="5">
        <v>11128.6</v>
      </c>
      <c r="C18" s="6">
        <v>0.0249</v>
      </c>
      <c r="E18" s="3">
        <v>37344</v>
      </c>
      <c r="F18" s="1">
        <f t="shared" si="0"/>
        <v>92.88540188632</v>
      </c>
      <c r="G18" s="1">
        <f t="shared" si="1"/>
        <v>103.43582434243498</v>
      </c>
    </row>
    <row r="19" spans="1:7" ht="11.25">
      <c r="A19" s="3">
        <v>37376</v>
      </c>
      <c r="B19" s="5">
        <v>11033.4</v>
      </c>
      <c r="C19" s="6">
        <v>-0.0057</v>
      </c>
      <c r="E19" s="3">
        <v>37376</v>
      </c>
      <c r="F19" s="1">
        <f t="shared" si="0"/>
        <v>92.09081044987896</v>
      </c>
      <c r="G19" s="1">
        <f t="shared" si="1"/>
        <v>102.8462401436831</v>
      </c>
    </row>
    <row r="20" spans="1:7" ht="11.25">
      <c r="A20" s="3">
        <v>37407</v>
      </c>
      <c r="B20" s="5">
        <v>10758.5</v>
      </c>
      <c r="C20" s="6">
        <v>-0.0197</v>
      </c>
      <c r="E20" s="3">
        <v>37407</v>
      </c>
      <c r="F20" s="1">
        <f t="shared" si="0"/>
        <v>89.79634421166845</v>
      </c>
      <c r="G20" s="1">
        <f t="shared" si="1"/>
        <v>100.82016921285255</v>
      </c>
    </row>
    <row r="21" spans="1:7" ht="11.25">
      <c r="A21" s="3">
        <v>37435</v>
      </c>
      <c r="B21" s="4">
        <v>9359.2</v>
      </c>
      <c r="C21" s="6">
        <v>0.0067</v>
      </c>
      <c r="E21" s="3">
        <v>37435</v>
      </c>
      <c r="F21" s="1">
        <f t="shared" si="0"/>
        <v>78.11701861280359</v>
      </c>
      <c r="G21" s="1">
        <f t="shared" si="1"/>
        <v>101.49566434657865</v>
      </c>
    </row>
    <row r="22" spans="1:7" ht="11.25">
      <c r="A22" s="3">
        <v>37468</v>
      </c>
      <c r="B22" s="4">
        <v>8514.1</v>
      </c>
      <c r="C22" s="6">
        <v>0.1133</v>
      </c>
      <c r="E22" s="3">
        <v>37468</v>
      </c>
      <c r="F22" s="1">
        <f t="shared" si="0"/>
        <v>71.063350304649</v>
      </c>
      <c r="G22" s="1">
        <f t="shared" si="1"/>
        <v>112.995123117046</v>
      </c>
    </row>
    <row r="23" spans="1:7" ht="11.25">
      <c r="A23" s="3">
        <v>37498</v>
      </c>
      <c r="B23" s="4">
        <v>8782.6</v>
      </c>
      <c r="C23" s="6">
        <v>0.0129</v>
      </c>
      <c r="E23" s="3">
        <v>37498</v>
      </c>
      <c r="F23" s="1">
        <f t="shared" si="0"/>
        <v>73.304398631166</v>
      </c>
      <c r="G23" s="1">
        <f t="shared" si="1"/>
        <v>114.45276020525588</v>
      </c>
    </row>
    <row r="24" spans="1:7" ht="11.25">
      <c r="A24" s="3">
        <v>37529</v>
      </c>
      <c r="B24" s="4">
        <v>7412.5</v>
      </c>
      <c r="C24" s="6">
        <v>0.0162</v>
      </c>
      <c r="E24" s="3">
        <v>37529</v>
      </c>
      <c r="F24" s="1">
        <f t="shared" si="0"/>
        <v>61.86879225440279</v>
      </c>
      <c r="G24" s="1">
        <f t="shared" si="1"/>
        <v>116.30689492058103</v>
      </c>
    </row>
    <row r="25" spans="1:7" ht="11.25">
      <c r="A25" s="3">
        <v>37560</v>
      </c>
      <c r="B25" s="4">
        <v>8398.1</v>
      </c>
      <c r="C25" s="6">
        <v>0.0227</v>
      </c>
      <c r="E25" s="3">
        <v>37560</v>
      </c>
      <c r="F25" s="1">
        <f t="shared" si="0"/>
        <v>70.09515065520405</v>
      </c>
      <c r="G25" s="1">
        <f t="shared" si="1"/>
        <v>118.94706143527821</v>
      </c>
    </row>
    <row r="26" spans="1:7" ht="11.25">
      <c r="A26" s="3">
        <v>37589</v>
      </c>
      <c r="B26" s="4">
        <v>9161.3</v>
      </c>
      <c r="C26" s="6">
        <v>0.0154</v>
      </c>
      <c r="E26" s="3">
        <v>37589</v>
      </c>
      <c r="F26" s="1">
        <f t="shared" si="0"/>
        <v>76.46523662465566</v>
      </c>
      <c r="G26" s="1">
        <f t="shared" si="1"/>
        <v>120.77884618138151</v>
      </c>
    </row>
    <row r="27" spans="1:7" ht="11.25">
      <c r="A27" s="3">
        <v>37621</v>
      </c>
      <c r="B27" s="4">
        <v>8272.4</v>
      </c>
      <c r="C27" s="6">
        <v>-0.0005</v>
      </c>
      <c r="E27" s="3">
        <v>37621</v>
      </c>
      <c r="F27" s="1">
        <f t="shared" si="0"/>
        <v>69.04598948334859</v>
      </c>
      <c r="G27" s="1">
        <f t="shared" si="1"/>
        <v>120.71845675829083</v>
      </c>
    </row>
    <row r="28" spans="1:7" ht="11.25">
      <c r="A28" s="3">
        <v>37652</v>
      </c>
      <c r="B28" s="4">
        <v>8200.5</v>
      </c>
      <c r="C28" s="6">
        <v>-0.0008</v>
      </c>
      <c r="E28" s="3">
        <v>37652</v>
      </c>
      <c r="F28" s="1">
        <f t="shared" si="0"/>
        <v>68.44587263166676</v>
      </c>
      <c r="G28" s="1">
        <f t="shared" si="1"/>
        <v>120.6218819928842</v>
      </c>
    </row>
    <row r="29" spans="1:7" ht="11.25">
      <c r="A29" s="3">
        <v>37680</v>
      </c>
      <c r="B29" s="4">
        <v>8285.6</v>
      </c>
      <c r="C29" s="6">
        <v>-0.0024</v>
      </c>
      <c r="E29" s="3">
        <v>37680</v>
      </c>
      <c r="F29" s="1">
        <f t="shared" si="0"/>
        <v>69.15616392621646</v>
      </c>
      <c r="G29" s="1">
        <f t="shared" si="1"/>
        <v>120.33238947610128</v>
      </c>
    </row>
    <row r="30" spans="1:7" ht="11.25">
      <c r="A30" s="3">
        <v>37711</v>
      </c>
      <c r="B30" s="4">
        <v>8110.9</v>
      </c>
      <c r="C30" s="6">
        <v>0.0183</v>
      </c>
      <c r="E30" s="3">
        <v>37711</v>
      </c>
      <c r="F30" s="1">
        <f t="shared" si="0"/>
        <v>67.69802186795755</v>
      </c>
      <c r="G30" s="1">
        <f t="shared" si="1"/>
        <v>122.53447220351393</v>
      </c>
    </row>
    <row r="31" spans="1:7" ht="11.25">
      <c r="A31" s="3">
        <v>37741</v>
      </c>
      <c r="B31" s="4">
        <v>8985.6</v>
      </c>
      <c r="C31" s="6">
        <v>0.0236</v>
      </c>
      <c r="E31" s="3">
        <v>37741</v>
      </c>
      <c r="F31" s="1">
        <f t="shared" si="0"/>
        <v>74.99874801769462</v>
      </c>
      <c r="G31" s="1">
        <f t="shared" si="1"/>
        <v>125.42628574751687</v>
      </c>
    </row>
    <row r="32" spans="1:7" ht="11.25">
      <c r="A32" s="3">
        <v>37771</v>
      </c>
      <c r="B32" s="4">
        <v>9029</v>
      </c>
      <c r="C32" s="6">
        <v>-0.0002</v>
      </c>
      <c r="E32" s="3">
        <v>37771</v>
      </c>
      <c r="F32" s="1">
        <f t="shared" si="0"/>
        <v>75.36098823136626</v>
      </c>
      <c r="G32" s="1">
        <f t="shared" si="1"/>
        <v>125.40120049036737</v>
      </c>
    </row>
    <row r="33" spans="1:7" ht="11.25">
      <c r="A33" s="3">
        <v>37802</v>
      </c>
      <c r="B33" s="7" t="s">
        <v>2</v>
      </c>
      <c r="C33" s="6">
        <v>0.0113</v>
      </c>
      <c r="E33" s="3">
        <v>37802</v>
      </c>
      <c r="F33" s="1">
        <f t="shared" si="0"/>
        <v>79.52341206910936</v>
      </c>
      <c r="G33" s="1">
        <f t="shared" si="1"/>
        <v>126.81823405590853</v>
      </c>
    </row>
    <row r="34" spans="1:7" ht="11.25">
      <c r="A34" s="3">
        <v>37833</v>
      </c>
      <c r="B34" s="7" t="s">
        <v>3</v>
      </c>
      <c r="C34" s="6">
        <v>-0.0067</v>
      </c>
      <c r="E34" s="3">
        <v>37833</v>
      </c>
      <c r="F34" s="1">
        <f t="shared" si="0"/>
        <v>82.66922627493524</v>
      </c>
      <c r="G34" s="1">
        <f t="shared" si="1"/>
        <v>125.96855188773394</v>
      </c>
    </row>
    <row r="35" spans="1:7" ht="11.25">
      <c r="A35" s="3">
        <v>37862</v>
      </c>
      <c r="B35" s="7" t="s">
        <v>4</v>
      </c>
      <c r="C35" s="6">
        <v>-0.0134</v>
      </c>
      <c r="E35" s="3">
        <v>37862</v>
      </c>
      <c r="F35" s="1">
        <f t="shared" si="0"/>
        <v>83.37117102078284</v>
      </c>
      <c r="G35" s="1">
        <f t="shared" si="1"/>
        <v>124.2805732924383</v>
      </c>
    </row>
    <row r="36" spans="1:7" ht="11.25">
      <c r="A36" s="3">
        <v>37894</v>
      </c>
      <c r="B36" s="7" t="s">
        <v>5</v>
      </c>
      <c r="C36" s="6">
        <v>0.0096</v>
      </c>
      <c r="E36" s="3">
        <v>37894</v>
      </c>
      <c r="F36" s="1">
        <f t="shared" si="0"/>
        <v>78.5927718888239</v>
      </c>
      <c r="G36" s="1">
        <f t="shared" si="1"/>
        <v>125.47366679604572</v>
      </c>
    </row>
    <row r="37" spans="1:7" ht="11.25">
      <c r="A37" s="3">
        <v>37925</v>
      </c>
      <c r="B37" s="7" t="s">
        <v>6</v>
      </c>
      <c r="C37" s="6">
        <v>0.0063</v>
      </c>
      <c r="E37" s="3">
        <v>37925</v>
      </c>
      <c r="F37" s="1">
        <f t="shared" si="0"/>
        <v>83.92872047408389</v>
      </c>
      <c r="G37" s="1">
        <f t="shared" si="1"/>
        <v>126.2641508968608</v>
      </c>
    </row>
    <row r="38" spans="1:7" ht="11.25">
      <c r="A38" s="3">
        <v>37955</v>
      </c>
      <c r="B38" s="7" t="s">
        <v>7</v>
      </c>
      <c r="C38" s="6">
        <v>-0.0072</v>
      </c>
      <c r="E38" s="3">
        <v>37955</v>
      </c>
      <c r="F38" s="1">
        <f t="shared" si="0"/>
        <v>85.5521241966446</v>
      </c>
      <c r="G38" s="1">
        <f t="shared" si="1"/>
        <v>125.3550490104034</v>
      </c>
    </row>
    <row r="39" spans="1:7" ht="11.25">
      <c r="A39" s="3">
        <v>37986</v>
      </c>
      <c r="B39" s="8">
        <v>10935.029300241295</v>
      </c>
      <c r="C39" s="6">
        <v>-0.0088</v>
      </c>
      <c r="E39" s="3">
        <v>37986</v>
      </c>
      <c r="F39" s="1">
        <f t="shared" si="0"/>
        <v>91.26975461348204</v>
      </c>
      <c r="G39" s="1">
        <f t="shared" si="1"/>
        <v>124.25192457911186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2003-12-01T09:37:36Z</dcterms:created>
  <dcterms:modified xsi:type="dcterms:W3CDTF">2004-03-10T16:14:18Z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1090905964</vt:i4>
  </property>
  <property fmtid="{D5CDD505-2E9C-101B-9397-08002B2CF9AE}" pid="3" name="_EmailSubject">
    <vt:lpwstr>RE: 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ReviewingToolsShownOnce">
    <vt:lpwstr/>
  </property>
</Properties>
</file>