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35.7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<sst xmlns="http://schemas.openxmlformats.org/spreadsheetml/2006/main" count="9" uniqueCount="5">
  <si>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Name</t>
  </si>
  <si>
    <t>COCA COLA</t>
  </si>
  <si>
    <t>PEPSICO</t>
  </si>
  <si>
    <t>Rentabilidad</t>
  </si>
  <si>
    <t>MV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</si>
</sst>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m/yy"/>
  </numFmts>
  <fonts count="5">
    <font>
      <sz val="10"/>
      <name val="Arial"/>
      <family val="0"/>
    </font>
    <font>
      <sz val="10"/>
      <name val="Arial Narrow"/>
      <family val="2"/>
    </font>
    <font>
      <sz val="9.25"/>
      <name val="Arial"/>
      <family val="2"/>
    </font>
    <font>
      <sz val="8"/>
      <name val="Arial Narrow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9" fontId="3" fillId="0" borderId="0" xfId="19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2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'35.7'!$G$2</c:f>
              <c:strCache>
                <c:ptCount val="1"/>
                <c:pt idx="0">
                  <c:v>COCA COLA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'35.7'!$F$3:$F$112</c:f>
              <c:strCache/>
            </c:strRef>
          </c:xVal>
          <c:yVal>
            <c:numRef>
              <c:f>'35.7'!$G$3:$G$112</c:f>
              <c:numCache/>
            </c:numRef>
          </c:yVal>
          <c:smooth val="1"/>
        </c:ser>
        <c:ser>
          <c:idx val="1"/>
          <c:order val="1"/>
          <c:tx>
            <c:strRef>
              <c:f>'35.7'!$H$2</c:f>
              <c:strCache>
                <c:ptCount val="1"/>
                <c:pt idx="0">
                  <c:v>PEPSICO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'35.7'!$F$3:$F$112</c:f>
              <c:strCache/>
            </c:strRef>
          </c:xVal>
          <c:yVal>
            <c:numRef>
              <c:f>'35.7'!$H$3:$H$112</c:f>
              <c:numCache/>
            </c:numRef>
          </c:yVal>
          <c:smooth val="1"/>
        </c:ser>
        <c:axId val="15568517"/>
        <c:axId val="5898926"/>
      </c:scatterChart>
      <c:valAx>
        <c:axId val="15568517"/>
        <c:scaling>
          <c:orientation val="minMax"/>
          <c:max val="38017"/>
          <c:min val="35800"/>
        </c:scaling>
        <c:axPos val="b"/>
        <c:majorGridlines/>
        <c:delete val="0"/>
        <c:numFmt formatCode="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98926"/>
        <c:crosses val="autoZero"/>
        <c:crossBetween val="midCat"/>
        <c:dispUnits/>
        <c:majorUnit val="365.5"/>
      </c:valAx>
      <c:valAx>
        <c:axId val="5898926"/>
        <c:scaling>
          <c:orientation val="minMax"/>
          <c:min val="-0.4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685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05"/>
          <c:y val="0"/>
          <c:w val="0.3285"/>
          <c:h val="0.159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</xdr:row>
      <xdr:rowOff>28575</xdr:rowOff>
    </xdr:from>
    <xdr:to>
      <xdr:col>16</xdr:col>
      <xdr:colOff>495300</xdr:colOff>
      <xdr:row>18</xdr:row>
      <xdr:rowOff>133350</xdr:rowOff>
    </xdr:to>
    <xdr:graphicFrame>
      <xdr:nvGraphicFramePr>
        <xdr:cNvPr id="1" name="Chart 2"/>
        <xdr:cNvGraphicFramePr/>
      </xdr:nvGraphicFramePr>
      <xdr:xfrm>
        <a:off x="4171950" y="200025"/>
        <a:ext cx="53054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workbookViewId="0" topLeftCell="F1">
      <pane ySplit="6525" topLeftCell="BM75" activePane="topLeft" state="split"/>
      <selection pane="topLeft" activeCell="J1" sqref="J1"/>
      <selection pane="bottomLeft" activeCell="L75" sqref="L75"/>
    </sheetView>
  </sheetViews>
  <sheetFormatPr defaultColWidth="11.421875" defaultRowHeight="12.75"/>
  <cols>
    <col min="1" max="1" width="8.00390625" style="2" customWidth="1"/>
    <col min="2" max="2" width="8.28125" style="2" customWidth="1"/>
    <col min="3" max="3" width="6.7109375" style="2" customWidth="1"/>
    <col min="4" max="4" width="8.140625" style="2" customWidth="1"/>
    <col min="5" max="5" width="6.7109375" style="2" customWidth="1"/>
    <col min="6" max="6" width="8.28125" style="2" customWidth="1"/>
    <col min="7" max="7" width="8.7109375" style="2" customWidth="1"/>
    <col min="8" max="8" width="6.7109375" style="2" customWidth="1"/>
    <col min="9" max="16384" width="9.140625" style="1" customWidth="1"/>
  </cols>
  <sheetData>
    <row r="1" spans="2:5" ht="13.5">
      <c r="B1" s="6" t="s">
        <v>3</v>
      </c>
      <c r="C1" s="6"/>
      <c r="D1" s="6" t="s">
        <v>4</v>
      </c>
      <c r="E1" s="6"/>
    </row>
    <row r="2" spans="1:8" ht="13.5">
      <c r="A2" s="2" t="s">
        <v>0</v>
      </c>
      <c r="B2" s="2" t="s">
        <v>1</v>
      </c>
      <c r="C2" s="2" t="s">
        <v>2</v>
      </c>
      <c r="D2" s="2" t="s">
        <v>1</v>
      </c>
      <c r="E2" s="2" t="s">
        <v>2</v>
      </c>
      <c r="G2" s="2" t="s">
        <v>1</v>
      </c>
      <c r="H2" s="2" t="s">
        <v>2</v>
      </c>
    </row>
    <row r="3" spans="1:8" ht="13.5">
      <c r="A3" s="3">
        <v>34365</v>
      </c>
      <c r="B3" s="4">
        <v>-0.08400203795694816</v>
      </c>
      <c r="C3" s="4">
        <v>-0.01224130339057694</v>
      </c>
      <c r="D3" s="5">
        <v>53089.65</v>
      </c>
      <c r="E3" s="5">
        <v>32191.59</v>
      </c>
      <c r="F3" s="3">
        <v>35795</v>
      </c>
      <c r="G3" s="4">
        <v>0</v>
      </c>
      <c r="H3" s="4">
        <v>0</v>
      </c>
    </row>
    <row r="4" spans="1:8" ht="13.5">
      <c r="A4" s="3">
        <v>34393</v>
      </c>
      <c r="B4" s="4">
        <v>0.04275881248696378</v>
      </c>
      <c r="C4" s="4">
        <v>-0.030982524964336622</v>
      </c>
      <c r="D4" s="5">
        <v>55362.6</v>
      </c>
      <c r="E4" s="5">
        <v>31194.94</v>
      </c>
      <c r="F4" s="3">
        <v>35825</v>
      </c>
      <c r="G4" s="4">
        <f>B51</f>
        <v>-0.029052699775271806</v>
      </c>
      <c r="H4" s="4">
        <f>C51</f>
        <v>-0.003447020789174915</v>
      </c>
    </row>
    <row r="5" spans="1:8" ht="13.5">
      <c r="A5" s="3">
        <v>34424</v>
      </c>
      <c r="B5" s="4">
        <v>-0.04233897853047075</v>
      </c>
      <c r="C5" s="4">
        <v>-0.05989786999125901</v>
      </c>
      <c r="D5" s="5">
        <v>52709</v>
      </c>
      <c r="E5" s="5">
        <v>29201.66</v>
      </c>
      <c r="F5" s="3">
        <v>35853</v>
      </c>
      <c r="G5" s="4">
        <f aca="true" t="shared" si="0" ref="G5:G36">(1+G4)*(1+B52)-1</f>
        <v>0.029052699775271806</v>
      </c>
      <c r="H5" s="4">
        <f aca="true" t="shared" si="1" ref="H5:H36">(1+H4)*(1+C52)-1</f>
        <v>0.006894041578350052</v>
      </c>
    </row>
    <row r="6" spans="1:8" ht="13.5">
      <c r="A6" s="3">
        <v>34453</v>
      </c>
      <c r="B6" s="4">
        <v>0.0277100884216388</v>
      </c>
      <c r="C6" s="4">
        <v>-0.0033765598238316707</v>
      </c>
      <c r="D6" s="5">
        <v>54168.66</v>
      </c>
      <c r="E6" s="5">
        <v>29101.99</v>
      </c>
      <c r="F6" s="3">
        <v>35885</v>
      </c>
      <c r="G6" s="4">
        <f t="shared" si="0"/>
        <v>0.1636061790132204</v>
      </c>
      <c r="H6" s="4">
        <f t="shared" si="1"/>
        <v>0.18123621726936</v>
      </c>
    </row>
    <row r="7" spans="1:8" ht="13.5">
      <c r="A7" s="3">
        <v>34485</v>
      </c>
      <c r="B7" s="4">
        <v>-0.035973172549285226</v>
      </c>
      <c r="C7" s="4">
        <v>-0.013699302759501042</v>
      </c>
      <c r="D7" s="5">
        <v>52222.44</v>
      </c>
      <c r="E7" s="5">
        <v>28756.11</v>
      </c>
      <c r="F7" s="3">
        <v>35915</v>
      </c>
      <c r="G7" s="4">
        <f t="shared" si="0"/>
        <v>0.14012106978721683</v>
      </c>
      <c r="H7" s="4">
        <f t="shared" si="1"/>
        <v>0.09822938745798271</v>
      </c>
    </row>
    <row r="8" spans="1:8" ht="13.5">
      <c r="A8" s="3">
        <v>34515</v>
      </c>
      <c r="B8" s="4">
        <v>0.014195361911454762</v>
      </c>
      <c r="C8" s="4">
        <v>-0.14491959974112611</v>
      </c>
      <c r="D8" s="5">
        <v>52542.83</v>
      </c>
      <c r="E8" s="5">
        <v>24262.62</v>
      </c>
      <c r="F8" s="3">
        <v>35944</v>
      </c>
      <c r="G8" s="4">
        <f t="shared" si="0"/>
        <v>0.17769724454882274</v>
      </c>
      <c r="H8" s="4">
        <f t="shared" si="1"/>
        <v>0.1293596248956257</v>
      </c>
    </row>
    <row r="9" spans="1:8" ht="13.5">
      <c r="A9" s="3">
        <v>34544</v>
      </c>
      <c r="B9" s="4">
        <v>0.09229490022172948</v>
      </c>
      <c r="C9" s="4">
        <v>-0.004075454122030697</v>
      </c>
      <c r="D9" s="5">
        <v>57392.95</v>
      </c>
      <c r="E9" s="5">
        <v>24163.59</v>
      </c>
      <c r="F9" s="3">
        <v>35976</v>
      </c>
      <c r="G9" s="4">
        <f t="shared" si="0"/>
        <v>0.2871661976393416</v>
      </c>
      <c r="H9" s="4">
        <f t="shared" si="1"/>
        <v>0.14331898858843428</v>
      </c>
    </row>
    <row r="10" spans="1:8" ht="13.5">
      <c r="A10" s="3">
        <v>34577</v>
      </c>
      <c r="B10" s="4">
        <v>0.03660238518142589</v>
      </c>
      <c r="C10" s="4">
        <v>0.0861101367941075</v>
      </c>
      <c r="D10" s="5">
        <v>59494.68</v>
      </c>
      <c r="E10" s="5">
        <v>26243.24</v>
      </c>
      <c r="F10" s="3">
        <v>36007</v>
      </c>
      <c r="G10" s="4">
        <f t="shared" si="0"/>
        <v>0.21189237341323652</v>
      </c>
      <c r="H10" s="4">
        <f t="shared" si="1"/>
        <v>0.0808658231100261</v>
      </c>
    </row>
    <row r="11" spans="1:8" ht="13.5">
      <c r="A11" s="3">
        <v>34607</v>
      </c>
      <c r="B11" s="4">
        <v>0.06162413560981572</v>
      </c>
      <c r="C11" s="4">
        <v>0.005328596802841812</v>
      </c>
      <c r="D11" s="5">
        <v>62712.54</v>
      </c>
      <c r="E11" s="5">
        <v>26243.24</v>
      </c>
      <c r="F11" s="3">
        <v>36038</v>
      </c>
      <c r="G11" s="4">
        <f t="shared" si="0"/>
        <v>-0.019557427165792896</v>
      </c>
      <c r="H11" s="4">
        <f t="shared" si="1"/>
        <v>-0.22621876806474417</v>
      </c>
    </row>
    <row r="12" spans="1:8" ht="13.5">
      <c r="A12" s="3">
        <v>34638</v>
      </c>
      <c r="B12" s="4">
        <v>0.03596956421489517</v>
      </c>
      <c r="C12" s="4">
        <v>0.056590641396295105</v>
      </c>
      <c r="D12" s="5">
        <v>64969.56</v>
      </c>
      <c r="E12" s="5">
        <v>27720.94</v>
      </c>
      <c r="F12" s="3">
        <v>36068</v>
      </c>
      <c r="G12" s="4">
        <f t="shared" si="0"/>
        <v>-0.13038284777195164</v>
      </c>
      <c r="H12" s="4">
        <f t="shared" si="1"/>
        <v>-0.1792879011711308</v>
      </c>
    </row>
    <row r="13" spans="1:8" ht="13.5">
      <c r="A13" s="3">
        <v>34668</v>
      </c>
      <c r="B13" s="4">
        <v>0.018695748942799906</v>
      </c>
      <c r="C13" s="4">
        <v>0.007144666835571245</v>
      </c>
      <c r="D13" s="5">
        <v>65733.38</v>
      </c>
      <c r="E13" s="5">
        <v>27918.94</v>
      </c>
      <c r="F13" s="3">
        <v>36098</v>
      </c>
      <c r="G13" s="4">
        <f t="shared" si="0"/>
        <v>0.019577672949607994</v>
      </c>
      <c r="H13" s="4">
        <f t="shared" si="1"/>
        <v>-0.059048964823260164</v>
      </c>
    </row>
    <row r="14" spans="1:8" ht="13.5">
      <c r="A14" s="3">
        <v>34698</v>
      </c>
      <c r="B14" s="4">
        <v>0.007373825649989119</v>
      </c>
      <c r="C14" s="4">
        <v>0.03350774803783452</v>
      </c>
      <c r="D14" s="5">
        <v>66215.56</v>
      </c>
      <c r="E14" s="5">
        <v>28710.97</v>
      </c>
      <c r="F14" s="3">
        <v>36129</v>
      </c>
      <c r="G14" s="4">
        <f t="shared" si="0"/>
        <v>0.0595226044176298</v>
      </c>
      <c r="H14" s="4">
        <f t="shared" si="1"/>
        <v>0.07859635600659409</v>
      </c>
    </row>
    <row r="15" spans="1:8" ht="13.5">
      <c r="A15" s="3">
        <v>34730</v>
      </c>
      <c r="B15" s="4">
        <v>0.019411158705199716</v>
      </c>
      <c r="C15" s="4">
        <v>0.017232986077305057</v>
      </c>
      <c r="D15" s="5">
        <v>67501.31</v>
      </c>
      <c r="E15" s="5">
        <v>29205.99</v>
      </c>
      <c r="F15" s="3">
        <v>36160</v>
      </c>
      <c r="G15" s="4">
        <f t="shared" si="0"/>
        <v>0.013200251047718936</v>
      </c>
      <c r="H15" s="4">
        <f t="shared" si="1"/>
        <v>0.14336180872246107</v>
      </c>
    </row>
    <row r="16" spans="1:8" ht="13.5">
      <c r="A16" s="3">
        <v>34758</v>
      </c>
      <c r="B16" s="4">
        <v>0.04760385085899688</v>
      </c>
      <c r="C16" s="4">
        <v>0.06101646248085757</v>
      </c>
      <c r="D16" s="5">
        <v>70715.63</v>
      </c>
      <c r="E16" s="5">
        <v>30988.05</v>
      </c>
      <c r="F16" s="3">
        <v>36189</v>
      </c>
      <c r="G16" s="4">
        <f t="shared" si="0"/>
        <v>-0.01230943655983674</v>
      </c>
      <c r="H16" s="4">
        <f t="shared" si="1"/>
        <v>0.09092855460637561</v>
      </c>
    </row>
    <row r="17" spans="1:8" ht="13.5">
      <c r="A17" s="3">
        <v>34789</v>
      </c>
      <c r="B17" s="4">
        <v>0.02909220146222591</v>
      </c>
      <c r="C17" s="4">
        <v>0.004555500428487624</v>
      </c>
      <c r="D17" s="5">
        <v>71733.88</v>
      </c>
      <c r="E17" s="5">
        <v>30988.05</v>
      </c>
      <c r="F17" s="3">
        <v>36217</v>
      </c>
      <c r="G17" s="4">
        <f t="shared" si="0"/>
        <v>-0.03405340837770554</v>
      </c>
      <c r="H17" s="4">
        <f t="shared" si="1"/>
        <v>0.05069903868799086</v>
      </c>
    </row>
    <row r="18" spans="1:8" ht="13.5">
      <c r="A18" s="3">
        <v>34817</v>
      </c>
      <c r="B18" s="4">
        <v>0.031032611376979657</v>
      </c>
      <c r="C18" s="4">
        <v>0.06389188218390807</v>
      </c>
      <c r="D18" s="5">
        <v>73960.63</v>
      </c>
      <c r="E18" s="5">
        <v>32968.12</v>
      </c>
      <c r="F18" s="3">
        <v>36250</v>
      </c>
      <c r="G18" s="4">
        <f t="shared" si="0"/>
        <v>-0.06962525054157509</v>
      </c>
      <c r="H18" s="4">
        <f t="shared" si="1"/>
        <v>0.09989937268503635</v>
      </c>
    </row>
    <row r="19" spans="1:8" ht="13.5">
      <c r="A19" s="3">
        <v>34850</v>
      </c>
      <c r="B19" s="4">
        <v>0.0602449995214851</v>
      </c>
      <c r="C19" s="4">
        <v>0.17721038193711758</v>
      </c>
      <c r="D19" s="5">
        <v>78109.56</v>
      </c>
      <c r="E19" s="5">
        <v>38590.77</v>
      </c>
      <c r="F19" s="3">
        <v>36280</v>
      </c>
      <c r="G19" s="4">
        <f t="shared" si="0"/>
        <v>0.031745389022735715</v>
      </c>
      <c r="H19" s="4">
        <f t="shared" si="1"/>
        <v>0.036761085062196</v>
      </c>
    </row>
    <row r="20" spans="1:8" ht="13.5">
      <c r="A20" s="3">
        <v>34880</v>
      </c>
      <c r="B20" s="4">
        <v>0.038227196822674614</v>
      </c>
      <c r="C20" s="4">
        <v>-0.06739800673980068</v>
      </c>
      <c r="D20" s="5">
        <v>80803</v>
      </c>
      <c r="E20" s="5">
        <v>35834.29</v>
      </c>
      <c r="F20" s="3">
        <v>36311</v>
      </c>
      <c r="G20" s="4">
        <f t="shared" si="0"/>
        <v>0.03838600611422627</v>
      </c>
      <c r="H20" s="4">
        <f t="shared" si="1"/>
        <v>-0.0035968912582698964</v>
      </c>
    </row>
    <row r="21" spans="1:8" ht="13.5">
      <c r="A21" s="3">
        <v>34911</v>
      </c>
      <c r="B21" s="4">
        <v>0.029429664406190215</v>
      </c>
      <c r="C21" s="4">
        <v>0.030214499884677393</v>
      </c>
      <c r="D21" s="5">
        <v>83179.56</v>
      </c>
      <c r="E21" s="5">
        <v>36917.2</v>
      </c>
      <c r="F21" s="3">
        <v>36341</v>
      </c>
      <c r="G21" s="4">
        <f t="shared" si="0"/>
        <v>-0.057821958577126686</v>
      </c>
      <c r="H21" s="4">
        <f t="shared" si="1"/>
        <v>0.09002933179180839</v>
      </c>
    </row>
    <row r="22" spans="1:8" ht="13.5">
      <c r="A22" s="3">
        <v>34942</v>
      </c>
      <c r="B22" s="4">
        <v>-0.020945061441662083</v>
      </c>
      <c r="C22" s="4">
        <v>-0.03466417910447761</v>
      </c>
      <c r="D22" s="5">
        <v>81436.75</v>
      </c>
      <c r="E22" s="5">
        <v>35634.87</v>
      </c>
      <c r="F22" s="3">
        <v>36371</v>
      </c>
      <c r="G22" s="4">
        <f t="shared" si="0"/>
        <v>-0.0796671593140732</v>
      </c>
      <c r="H22" s="4">
        <f t="shared" si="1"/>
        <v>0.0970732438392532</v>
      </c>
    </row>
    <row r="23" spans="1:8" ht="13.5">
      <c r="A23" s="3">
        <v>34971</v>
      </c>
      <c r="B23" s="4">
        <v>0.07750700884192363</v>
      </c>
      <c r="C23" s="4">
        <v>0.13192377565614022</v>
      </c>
      <c r="D23" s="5">
        <v>87021.5</v>
      </c>
      <c r="E23" s="5">
        <v>40163.05</v>
      </c>
      <c r="F23" s="3">
        <v>36403</v>
      </c>
      <c r="G23" s="4">
        <f t="shared" si="0"/>
        <v>-0.09106553560221131</v>
      </c>
      <c r="H23" s="4">
        <f t="shared" si="1"/>
        <v>-0.0385167105573041</v>
      </c>
    </row>
    <row r="24" spans="1:8" ht="13.5">
      <c r="A24" s="3">
        <v>35003</v>
      </c>
      <c r="B24" s="4">
        <v>0.041670002401729356</v>
      </c>
      <c r="C24" s="4">
        <v>0.031860401584483</v>
      </c>
      <c r="D24" s="5">
        <v>90647.38</v>
      </c>
      <c r="E24" s="5">
        <v>41442.76</v>
      </c>
      <c r="F24" s="3">
        <v>36433</v>
      </c>
      <c r="G24" s="4">
        <f t="shared" si="0"/>
        <v>-0.2646528860364833</v>
      </c>
      <c r="H24" s="4">
        <f t="shared" si="1"/>
        <v>-0.13717429935555714</v>
      </c>
    </row>
    <row r="25" spans="1:8" ht="13.5">
      <c r="A25" s="3">
        <v>35033</v>
      </c>
      <c r="B25" s="4">
        <v>0.05698804903354704</v>
      </c>
      <c r="C25" s="4">
        <v>0.052255352947016664</v>
      </c>
      <c r="D25" s="5">
        <v>95017.88</v>
      </c>
      <c r="E25" s="5">
        <v>43631.33</v>
      </c>
      <c r="F25" s="3">
        <v>36462</v>
      </c>
      <c r="G25" s="4">
        <f t="shared" si="0"/>
        <v>-0.10082400340129205</v>
      </c>
      <c r="H25" s="4">
        <f t="shared" si="1"/>
        <v>-0.01873380863682128</v>
      </c>
    </row>
    <row r="26" spans="1:8" ht="13.5">
      <c r="A26" s="3">
        <v>35062</v>
      </c>
      <c r="B26" s="4">
        <v>-0.01981385879444486</v>
      </c>
      <c r="C26" s="4">
        <v>0.012548748270222676</v>
      </c>
      <c r="D26" s="5">
        <v>93136.31</v>
      </c>
      <c r="E26" s="5">
        <v>44025.28</v>
      </c>
      <c r="F26" s="3">
        <v>36494</v>
      </c>
      <c r="G26" s="4">
        <f t="shared" si="0"/>
        <v>0.026400502095438094</v>
      </c>
      <c r="H26" s="4">
        <f t="shared" si="1"/>
        <v>-0.02226646969405044</v>
      </c>
    </row>
    <row r="27" spans="1:8" ht="13.5">
      <c r="A27" s="3">
        <v>35095</v>
      </c>
      <c r="B27" s="4">
        <v>0.015170060457698087</v>
      </c>
      <c r="C27" s="4">
        <v>0.06712222394781797</v>
      </c>
      <c r="D27" s="5">
        <v>94547.5</v>
      </c>
      <c r="E27" s="5">
        <v>46980.01</v>
      </c>
      <c r="F27" s="3">
        <v>36525</v>
      </c>
      <c r="G27" s="4">
        <f t="shared" si="0"/>
        <v>-0.11011681817261598</v>
      </c>
      <c r="H27" s="4">
        <f t="shared" si="1"/>
        <v>0.0008135825465129809</v>
      </c>
    </row>
    <row r="28" spans="1:8" ht="13.5">
      <c r="A28" s="3">
        <v>35124</v>
      </c>
      <c r="B28" s="4">
        <v>0.07128242601388379</v>
      </c>
      <c r="C28" s="4">
        <v>0.06080451740598436</v>
      </c>
      <c r="D28" s="5">
        <v>101289.69</v>
      </c>
      <c r="E28" s="5">
        <v>49836.23</v>
      </c>
      <c r="F28" s="3">
        <v>36556</v>
      </c>
      <c r="G28" s="4">
        <f t="shared" si="0"/>
        <v>-0.12254772943534542</v>
      </c>
      <c r="H28" s="4">
        <f t="shared" si="1"/>
        <v>-0.031130237437643538</v>
      </c>
    </row>
    <row r="29" spans="1:8" ht="13.5">
      <c r="A29" s="3">
        <v>35153</v>
      </c>
      <c r="B29" s="4">
        <v>0.027932198765389993</v>
      </c>
      <c r="C29" s="4">
        <v>0.0031005624914255403</v>
      </c>
      <c r="D29" s="5">
        <v>103500</v>
      </c>
      <c r="E29" s="5">
        <v>49836.23</v>
      </c>
      <c r="F29" s="3">
        <v>36585</v>
      </c>
      <c r="G29" s="4">
        <f t="shared" si="0"/>
        <v>-0.25716194602474063</v>
      </c>
      <c r="H29" s="4">
        <f t="shared" si="1"/>
        <v>-0.08790973515747136</v>
      </c>
    </row>
    <row r="30" spans="1:8" ht="13.5">
      <c r="A30" s="3">
        <v>35185</v>
      </c>
      <c r="B30" s="4">
        <v>-0.01509621765096214</v>
      </c>
      <c r="C30" s="4">
        <v>0.003966300125827438</v>
      </c>
      <c r="D30" s="5">
        <v>101936.56</v>
      </c>
      <c r="E30" s="5">
        <v>50068.15</v>
      </c>
      <c r="F30" s="3">
        <v>36616</v>
      </c>
      <c r="G30" s="4">
        <f t="shared" si="0"/>
        <v>-0.28016115643917183</v>
      </c>
      <c r="H30" s="4">
        <f t="shared" si="1"/>
        <v>-0.005438157021431911</v>
      </c>
    </row>
    <row r="31" spans="1:8" ht="13.5">
      <c r="A31" s="3">
        <v>35216</v>
      </c>
      <c r="B31" s="4">
        <v>0.128819268991073</v>
      </c>
      <c r="C31" s="4">
        <v>0.04724409448818889</v>
      </c>
      <c r="D31" s="5">
        <v>115069.5</v>
      </c>
      <c r="E31" s="5">
        <v>52114.76</v>
      </c>
      <c r="F31" s="3">
        <v>36644</v>
      </c>
      <c r="G31" s="4">
        <f t="shared" si="0"/>
        <v>-0.2753629056748935</v>
      </c>
      <c r="H31" s="4">
        <f t="shared" si="1"/>
        <v>0.04624574474918064</v>
      </c>
    </row>
    <row r="32" spans="1:8" ht="13.5">
      <c r="A32" s="3">
        <v>35244</v>
      </c>
      <c r="B32" s="4">
        <v>0.0681011071652391</v>
      </c>
      <c r="C32" s="4">
        <v>0.07131149673491688</v>
      </c>
      <c r="D32" s="5">
        <v>122309.13</v>
      </c>
      <c r="E32" s="5">
        <v>55641.33</v>
      </c>
      <c r="F32" s="3">
        <v>36677</v>
      </c>
      <c r="G32" s="4">
        <f t="shared" si="0"/>
        <v>-0.18142246877087886</v>
      </c>
      <c r="H32" s="4">
        <f t="shared" si="1"/>
        <v>0.16567109855053808</v>
      </c>
    </row>
    <row r="33" spans="1:8" ht="13.5">
      <c r="A33" s="3">
        <v>35277</v>
      </c>
      <c r="B33" s="4">
        <v>-0.04336285658405736</v>
      </c>
      <c r="C33" s="4">
        <v>-0.10563893341104469</v>
      </c>
      <c r="D33" s="5">
        <v>117004.94</v>
      </c>
      <c r="E33" s="5">
        <v>49763.73</v>
      </c>
      <c r="F33" s="3">
        <v>36707</v>
      </c>
      <c r="G33" s="4">
        <f t="shared" si="0"/>
        <v>-0.1163322738039807</v>
      </c>
      <c r="H33" s="4">
        <f t="shared" si="1"/>
        <v>0.27154387993234375</v>
      </c>
    </row>
    <row r="34" spans="1:8" ht="13.5">
      <c r="A34" s="3">
        <v>35307</v>
      </c>
      <c r="B34" s="4">
        <v>0.06664914279038525</v>
      </c>
      <c r="C34" s="4">
        <v>-0.09449332029977187</v>
      </c>
      <c r="D34" s="5">
        <v>124805.25</v>
      </c>
      <c r="E34" s="5">
        <v>45035.23</v>
      </c>
      <c r="F34" s="3">
        <v>36738</v>
      </c>
      <c r="G34" s="4">
        <f t="shared" si="0"/>
        <v>-0.05670844046727297</v>
      </c>
      <c r="H34" s="4">
        <f t="shared" si="1"/>
        <v>0.3108955831031748</v>
      </c>
    </row>
    <row r="35" spans="1:8" ht="13.5">
      <c r="A35" s="3">
        <v>35338</v>
      </c>
      <c r="B35" s="4">
        <v>0.019961118260726662</v>
      </c>
      <c r="C35" s="4">
        <v>-0.013464075806645104</v>
      </c>
      <c r="D35" s="5">
        <v>126831.56</v>
      </c>
      <c r="E35" s="5">
        <v>44252.04</v>
      </c>
      <c r="F35" s="3">
        <v>36769</v>
      </c>
      <c r="G35" s="4">
        <f t="shared" si="0"/>
        <v>-0.1903711052173387</v>
      </c>
      <c r="H35" s="4">
        <f t="shared" si="1"/>
        <v>0.21968869762562337</v>
      </c>
    </row>
    <row r="36" spans="1:8" ht="13.5">
      <c r="A36" s="3">
        <v>35369</v>
      </c>
      <c r="B36" s="4">
        <v>-0.007355704697986631</v>
      </c>
      <c r="C36" s="4">
        <v>0.048694489194200274</v>
      </c>
      <c r="D36" s="5">
        <v>125896.69</v>
      </c>
      <c r="E36" s="5">
        <v>46023.88</v>
      </c>
      <c r="F36" s="3">
        <v>36798</v>
      </c>
      <c r="G36" s="4">
        <f t="shared" si="0"/>
        <v>-0.1491709351527546</v>
      </c>
      <c r="H36" s="4">
        <f t="shared" si="1"/>
        <v>0.3206585736613352</v>
      </c>
    </row>
    <row r="37" spans="1:8" ht="13.5">
      <c r="A37" s="3">
        <v>35398</v>
      </c>
      <c r="B37" s="4">
        <v>0.014847468628299554</v>
      </c>
      <c r="C37" s="4">
        <v>0.021100837656879534</v>
      </c>
      <c r="D37" s="5">
        <v>127454.81</v>
      </c>
      <c r="E37" s="5">
        <v>46994.88</v>
      </c>
      <c r="F37" s="3">
        <v>36830</v>
      </c>
      <c r="G37" s="4">
        <f aca="true" t="shared" si="2" ref="G37:G68">(1+G36)*(1+B84)-1</f>
        <v>-0.06814730832304183</v>
      </c>
      <c r="H37" s="4">
        <f aca="true" t="shared" si="3" ref="H37:H68">(1+H36)*(1+C84)-1</f>
        <v>0.3906266726614851</v>
      </c>
    </row>
    <row r="38" spans="1:8" ht="13.5">
      <c r="A38" s="3">
        <v>35430</v>
      </c>
      <c r="B38" s="4">
        <v>0.02931379080612917</v>
      </c>
      <c r="C38" s="4">
        <v>-0.029350818927588063</v>
      </c>
      <c r="D38" s="5">
        <v>130939.44</v>
      </c>
      <c r="E38" s="5">
        <v>45441.31</v>
      </c>
      <c r="F38" s="3">
        <v>36860</v>
      </c>
      <c r="G38" s="4">
        <f t="shared" si="2"/>
        <v>-0.030773591399591127</v>
      </c>
      <c r="H38" s="4">
        <f t="shared" si="3"/>
        <v>0.3027169375040142</v>
      </c>
    </row>
    <row r="39" spans="1:8" ht="13.5">
      <c r="A39" s="3">
        <v>35461</v>
      </c>
      <c r="B39" s="4">
        <v>0.09977993527508078</v>
      </c>
      <c r="C39" s="4">
        <v>0.19227957303699372</v>
      </c>
      <c r="D39" s="5">
        <v>144002.25</v>
      </c>
      <c r="E39" s="5">
        <v>54180.04</v>
      </c>
      <c r="F39" s="3">
        <v>36889</v>
      </c>
      <c r="G39" s="4">
        <f t="shared" si="2"/>
        <v>-0.05689065252161252</v>
      </c>
      <c r="H39" s="4">
        <f t="shared" si="3"/>
        <v>0.427323527522641</v>
      </c>
    </row>
    <row r="40" spans="1:8" ht="13.5">
      <c r="A40" s="3">
        <v>35489</v>
      </c>
      <c r="B40" s="4">
        <v>0.0540031544998707</v>
      </c>
      <c r="C40" s="4">
        <v>-0.05376502330144706</v>
      </c>
      <c r="D40" s="5">
        <v>151777.75</v>
      </c>
      <c r="E40" s="5">
        <v>51267.13</v>
      </c>
      <c r="F40" s="3">
        <v>36922</v>
      </c>
      <c r="G40" s="4">
        <f t="shared" si="2"/>
        <v>-0.10234243718745584</v>
      </c>
      <c r="H40" s="4">
        <f t="shared" si="3"/>
        <v>0.2691459524268309</v>
      </c>
    </row>
    <row r="41" spans="1:8" ht="13.5">
      <c r="A41" s="3">
        <v>35520</v>
      </c>
      <c r="B41" s="4">
        <v>-0.08397918388314385</v>
      </c>
      <c r="C41" s="4">
        <v>-0.015397376743221503</v>
      </c>
      <c r="D41" s="5">
        <v>138714.94</v>
      </c>
      <c r="E41" s="5">
        <v>50296.18</v>
      </c>
      <c r="F41" s="3">
        <v>36950</v>
      </c>
      <c r="G41" s="4">
        <f t="shared" si="2"/>
        <v>-0.17927641568643338</v>
      </c>
      <c r="H41" s="4">
        <f t="shared" si="3"/>
        <v>0.32703877363136136</v>
      </c>
    </row>
    <row r="42" spans="1:8" ht="13.5">
      <c r="A42" s="3">
        <v>35550</v>
      </c>
      <c r="B42" s="4">
        <v>0.1412478970082658</v>
      </c>
      <c r="C42" s="4">
        <v>0.0772167228306655</v>
      </c>
      <c r="D42" s="5">
        <v>158309.19</v>
      </c>
      <c r="E42" s="5">
        <v>53758.44</v>
      </c>
      <c r="F42" s="3">
        <v>36980</v>
      </c>
      <c r="G42" s="4">
        <f t="shared" si="2"/>
        <v>-0.29848359079221765</v>
      </c>
      <c r="H42" s="4">
        <f t="shared" si="3"/>
        <v>0.26955274370008775</v>
      </c>
    </row>
    <row r="43" spans="1:8" ht="13.5">
      <c r="A43" s="3">
        <v>35580</v>
      </c>
      <c r="B43" s="4">
        <v>0.07663547408451898</v>
      </c>
      <c r="C43" s="4">
        <v>0.053767382750446124</v>
      </c>
      <c r="D43" s="5">
        <v>169813.31</v>
      </c>
      <c r="E43" s="5">
        <v>56314.18</v>
      </c>
      <c r="F43" s="3">
        <v>37011</v>
      </c>
      <c r="G43" s="4">
        <f t="shared" si="2"/>
        <v>-0.28248942157795653</v>
      </c>
      <c r="H43" s="4">
        <f t="shared" si="3"/>
        <v>0.2655062410345346</v>
      </c>
    </row>
    <row r="44" spans="1:8" ht="13.5">
      <c r="A44" s="3">
        <v>35611</v>
      </c>
      <c r="B44" s="4">
        <v>-0.005278510904292322</v>
      </c>
      <c r="C44" s="4">
        <v>0.025465593617366666</v>
      </c>
      <c r="D44" s="5">
        <v>168573.75</v>
      </c>
      <c r="E44" s="5">
        <v>57559.2</v>
      </c>
      <c r="F44" s="3">
        <v>37042</v>
      </c>
      <c r="G44" s="4">
        <f t="shared" si="2"/>
        <v>-0.26370133419715347</v>
      </c>
      <c r="H44" s="4">
        <f t="shared" si="3"/>
        <v>0.29295394694585397</v>
      </c>
    </row>
    <row r="45" spans="1:8" ht="13.5">
      <c r="A45" s="3">
        <v>35642</v>
      </c>
      <c r="B45" s="4">
        <v>0.016557942825223826</v>
      </c>
      <c r="C45" s="4">
        <v>0.018319574804930516</v>
      </c>
      <c r="D45" s="5">
        <v>171362.69</v>
      </c>
      <c r="E45" s="5">
        <v>58542.98</v>
      </c>
      <c r="F45" s="3">
        <v>37071</v>
      </c>
      <c r="G45" s="4">
        <f t="shared" si="2"/>
        <v>-0.29824064138643136</v>
      </c>
      <c r="H45" s="4">
        <f t="shared" si="3"/>
        <v>0.2809214892842615</v>
      </c>
    </row>
    <row r="46" spans="1:8" ht="13.5">
      <c r="A46" s="3">
        <v>35671</v>
      </c>
      <c r="B46" s="4">
        <v>-0.17088918107423912</v>
      </c>
      <c r="C46" s="4">
        <v>-0.05883398112159899</v>
      </c>
      <c r="D46" s="5">
        <v>142154.63</v>
      </c>
      <c r="E46" s="5">
        <v>55099.27</v>
      </c>
      <c r="F46" s="3">
        <v>37103</v>
      </c>
      <c r="G46" s="4">
        <f t="shared" si="2"/>
        <v>-0.3044763428016116</v>
      </c>
      <c r="H46" s="4">
        <f t="shared" si="3"/>
        <v>0.351339199691695</v>
      </c>
    </row>
    <row r="47" spans="1:8" ht="13.5">
      <c r="A47" s="3">
        <v>35703</v>
      </c>
      <c r="B47" s="4">
        <v>0.066983833936898</v>
      </c>
      <c r="C47" s="4">
        <v>0.13038040400226536</v>
      </c>
      <c r="D47" s="5">
        <v>151300.88</v>
      </c>
      <c r="E47" s="5">
        <v>62082.33</v>
      </c>
      <c r="F47" s="3">
        <v>37134</v>
      </c>
      <c r="G47" s="4">
        <f t="shared" si="2"/>
        <v>-0.24100581053995507</v>
      </c>
      <c r="H47" s="4">
        <f t="shared" si="3"/>
        <v>0.3620656432654634</v>
      </c>
    </row>
    <row r="48" spans="1:8" ht="13.5">
      <c r="A48" s="3">
        <v>35734</v>
      </c>
      <c r="B48" s="4">
        <v>-0.07171853856562904</v>
      </c>
      <c r="C48" s="4">
        <v>-0.011607273334585999</v>
      </c>
      <c r="D48" s="5">
        <v>140449.38</v>
      </c>
      <c r="E48" s="5">
        <v>55942.51</v>
      </c>
      <c r="F48" s="3">
        <v>37162</v>
      </c>
      <c r="G48" s="4">
        <f t="shared" si="2"/>
        <v>-0.26675844755329703</v>
      </c>
      <c r="H48" s="4">
        <f t="shared" si="3"/>
        <v>0.4098100927055903</v>
      </c>
    </row>
    <row r="49" spans="1:8" ht="13.5">
      <c r="A49" s="3">
        <v>35762</v>
      </c>
      <c r="B49" s="4">
        <v>0.10622281699565073</v>
      </c>
      <c r="C49" s="4">
        <v>0</v>
      </c>
      <c r="D49" s="5">
        <v>154576.44</v>
      </c>
      <c r="E49" s="5">
        <v>55942.51</v>
      </c>
      <c r="F49" s="3">
        <v>37195</v>
      </c>
      <c r="G49" s="4">
        <f t="shared" si="2"/>
        <v>-0.2506428036361428</v>
      </c>
      <c r="H49" s="4">
        <f t="shared" si="3"/>
        <v>0.4159119618044407</v>
      </c>
    </row>
    <row r="50" spans="1:8" ht="13.5">
      <c r="A50" s="3">
        <v>35795</v>
      </c>
      <c r="B50" s="4">
        <v>0.06701086604307527</v>
      </c>
      <c r="C50" s="4">
        <v>-0.01347555180061255</v>
      </c>
      <c r="D50" s="5">
        <v>164933.06</v>
      </c>
      <c r="E50" s="5">
        <v>54994.33</v>
      </c>
      <c r="F50" s="3">
        <v>37225</v>
      </c>
      <c r="G50" s="4">
        <f t="shared" si="2"/>
        <v>-0.262203146194805</v>
      </c>
      <c r="H50" s="4">
        <f t="shared" si="3"/>
        <v>0.41357826449996793</v>
      </c>
    </row>
    <row r="51" spans="1:8" ht="13.5">
      <c r="A51" s="3">
        <v>35825</v>
      </c>
      <c r="B51" s="4">
        <v>-0.029052699775271806</v>
      </c>
      <c r="C51" s="4">
        <v>-0.003447020789174915</v>
      </c>
      <c r="D51" s="5">
        <v>160141.19</v>
      </c>
      <c r="E51" s="5">
        <v>54804.72</v>
      </c>
      <c r="F51" s="3">
        <v>37256</v>
      </c>
      <c r="G51" s="4">
        <f t="shared" si="2"/>
        <v>-0.2592270159739235</v>
      </c>
      <c r="H51" s="4">
        <f t="shared" si="3"/>
        <v>0.41957308326375076</v>
      </c>
    </row>
    <row r="52" spans="1:8" ht="13.5">
      <c r="A52" s="3">
        <v>35853</v>
      </c>
      <c r="B52" s="4">
        <v>0.059844030193085596</v>
      </c>
      <c r="C52" s="4">
        <v>0.01037683152150537</v>
      </c>
      <c r="D52" s="5">
        <v>169724.94</v>
      </c>
      <c r="E52" s="5">
        <v>55373.62</v>
      </c>
      <c r="F52" s="3">
        <v>37287</v>
      </c>
      <c r="G52" s="4">
        <f t="shared" si="2"/>
        <v>-0.3126353936792664</v>
      </c>
      <c r="H52" s="4">
        <f t="shared" si="3"/>
        <v>0.4603806709915004</v>
      </c>
    </row>
    <row r="53" spans="1:8" ht="13.5">
      <c r="A53" s="3">
        <v>35885</v>
      </c>
      <c r="B53" s="4">
        <v>0.1307547021326827</v>
      </c>
      <c r="C53" s="4">
        <v>0.1731484828510068</v>
      </c>
      <c r="D53" s="5">
        <v>191376.5</v>
      </c>
      <c r="E53" s="5">
        <v>63537.19</v>
      </c>
      <c r="F53" s="3">
        <v>37315</v>
      </c>
      <c r="G53" s="4">
        <f t="shared" si="2"/>
        <v>-0.25546130018423674</v>
      </c>
      <c r="H53" s="4">
        <f t="shared" si="3"/>
        <v>0.4723488984520523</v>
      </c>
    </row>
    <row r="54" spans="1:8" ht="13.5">
      <c r="A54" s="3">
        <v>35915</v>
      </c>
      <c r="B54" s="4">
        <v>-0.020183039287329896</v>
      </c>
      <c r="C54" s="4">
        <v>-0.0702711520336402</v>
      </c>
      <c r="D54" s="5">
        <v>187515</v>
      </c>
      <c r="E54" s="5">
        <v>59071.94</v>
      </c>
      <c r="F54" s="3">
        <v>37344</v>
      </c>
      <c r="G54" s="4">
        <f t="shared" si="2"/>
        <v>-0.1755106998967466</v>
      </c>
      <c r="H54" s="4">
        <f t="shared" si="3"/>
        <v>0.505855653328195</v>
      </c>
    </row>
    <row r="55" spans="1:8" ht="13.5">
      <c r="A55" s="3">
        <v>35944</v>
      </c>
      <c r="B55" s="4">
        <v>0.032958056611144704</v>
      </c>
      <c r="C55" s="4">
        <v>0.02834584267472451</v>
      </c>
      <c r="D55" s="5">
        <v>193534.56</v>
      </c>
      <c r="E55" s="5">
        <v>60852.71</v>
      </c>
      <c r="F55" s="3">
        <v>37376</v>
      </c>
      <c r="G55" s="4">
        <f t="shared" si="2"/>
        <v>-0.12424837527584887</v>
      </c>
      <c r="H55" s="4">
        <f t="shared" si="3"/>
        <v>0.5175669599845849</v>
      </c>
    </row>
    <row r="56" spans="1:8" ht="13.5">
      <c r="A56" s="3">
        <v>35976</v>
      </c>
      <c r="B56" s="4">
        <v>0.09295169331270414</v>
      </c>
      <c r="C56" s="4">
        <v>0.012360423894292039</v>
      </c>
      <c r="D56" s="5">
        <v>211128.63</v>
      </c>
      <c r="E56" s="5">
        <v>61411.86</v>
      </c>
      <c r="F56" s="3">
        <v>37407</v>
      </c>
      <c r="G56" s="4">
        <f t="shared" si="2"/>
        <v>-0.1234587897070436</v>
      </c>
      <c r="H56" s="4">
        <f t="shared" si="3"/>
        <v>0.5199006572890572</v>
      </c>
    </row>
    <row r="57" spans="1:8" ht="13.5">
      <c r="A57" s="3">
        <v>36007</v>
      </c>
      <c r="B57" s="4">
        <v>-0.05848026802145434</v>
      </c>
      <c r="C57" s="4">
        <v>-0.05462444523510812</v>
      </c>
      <c r="D57" s="5">
        <v>198781.88</v>
      </c>
      <c r="E57" s="5">
        <v>57348.59</v>
      </c>
      <c r="F57" s="3">
        <v>37435</v>
      </c>
      <c r="G57" s="4">
        <f t="shared" si="2"/>
        <v>-0.11327516044783681</v>
      </c>
      <c r="H57" s="4">
        <f t="shared" si="3"/>
        <v>0.41342839403087317</v>
      </c>
    </row>
    <row r="58" spans="1:8" ht="13.5">
      <c r="A58" s="3">
        <v>36038</v>
      </c>
      <c r="B58" s="4">
        <v>-0.19098214136554237</v>
      </c>
      <c r="C58" s="4">
        <v>-0.2841098169717138</v>
      </c>
      <c r="D58" s="5">
        <v>160565.19</v>
      </c>
      <c r="E58" s="5">
        <v>41055.33</v>
      </c>
      <c r="F58" s="3">
        <v>37468</v>
      </c>
      <c r="G58" s="4">
        <f t="shared" si="2"/>
        <v>-0.20921992994958805</v>
      </c>
      <c r="H58" s="4">
        <f t="shared" si="3"/>
        <v>0.25919027126554894</v>
      </c>
    </row>
    <row r="59" spans="1:8" ht="13.5">
      <c r="A59" s="3">
        <v>36068</v>
      </c>
      <c r="B59" s="4">
        <v>-0.11303611621616039</v>
      </c>
      <c r="C59" s="4">
        <v>0.06065133781577714</v>
      </c>
      <c r="D59" s="5">
        <v>142074</v>
      </c>
      <c r="E59" s="5">
        <v>43356.61</v>
      </c>
      <c r="F59" s="3">
        <v>37498</v>
      </c>
      <c r="G59" s="4">
        <f t="shared" si="2"/>
        <v>-0.19243617516652167</v>
      </c>
      <c r="H59" s="4">
        <f t="shared" si="3"/>
        <v>0.159783330121823</v>
      </c>
    </row>
    <row r="60" spans="1:8" ht="13.5">
      <c r="A60" s="3">
        <v>36098</v>
      </c>
      <c r="B60" s="4">
        <v>0.17244429958326535</v>
      </c>
      <c r="C60" s="4">
        <v>0.1465056217880154</v>
      </c>
      <c r="D60" s="5">
        <v>166574.81</v>
      </c>
      <c r="E60" s="5">
        <v>49519</v>
      </c>
      <c r="F60" s="3">
        <v>37529</v>
      </c>
      <c r="G60" s="4">
        <f t="shared" si="2"/>
        <v>-0.23760451885894773</v>
      </c>
      <c r="H60" s="4">
        <f t="shared" si="3"/>
        <v>0.08782409488941667</v>
      </c>
    </row>
    <row r="61" spans="1:8" ht="13.5">
      <c r="A61" s="3">
        <v>36129</v>
      </c>
      <c r="B61" s="4">
        <v>0.039177918983320126</v>
      </c>
      <c r="C61" s="4">
        <v>0.14628319188149908</v>
      </c>
      <c r="D61" s="5">
        <v>172711.19</v>
      </c>
      <c r="E61" s="5">
        <v>56763.43</v>
      </c>
      <c r="F61" s="3">
        <v>37560</v>
      </c>
      <c r="G61" s="4">
        <f t="shared" si="2"/>
        <v>-0.26113011965258237</v>
      </c>
      <c r="H61" s="4">
        <f t="shared" si="3"/>
        <v>0.2983278737662447</v>
      </c>
    </row>
    <row r="62" spans="1:8" ht="13.5">
      <c r="A62" s="3">
        <v>36160</v>
      </c>
      <c r="B62" s="4">
        <v>-0.04372002369441852</v>
      </c>
      <c r="C62" s="4">
        <v>0.0600460518480288</v>
      </c>
      <c r="D62" s="5">
        <v>165161.81</v>
      </c>
      <c r="E62" s="5">
        <v>59973.02</v>
      </c>
      <c r="F62" s="3">
        <v>37589</v>
      </c>
      <c r="G62" s="4">
        <f t="shared" si="2"/>
        <v>-0.27125301156034265</v>
      </c>
      <c r="H62" s="4">
        <f t="shared" si="3"/>
        <v>0.2506476545271583</v>
      </c>
    </row>
    <row r="63" spans="1:8" ht="13.5">
      <c r="A63" s="3">
        <v>36189</v>
      </c>
      <c r="B63" s="4">
        <v>-0.02517734039364572</v>
      </c>
      <c r="C63" s="4">
        <v>-0.045858846881261406</v>
      </c>
      <c r="D63" s="5">
        <v>161002</v>
      </c>
      <c r="E63" s="5">
        <v>57221.94</v>
      </c>
      <c r="F63" s="3">
        <v>37621</v>
      </c>
      <c r="G63" s="4">
        <f t="shared" si="2"/>
        <v>-0.2999817787945661</v>
      </c>
      <c r="H63" s="4">
        <f t="shared" si="3"/>
        <v>0.2472862740060373</v>
      </c>
    </row>
    <row r="64" spans="1:8" ht="13.5">
      <c r="A64" s="3">
        <v>36217</v>
      </c>
      <c r="B64" s="4">
        <v>-0.022014963615865413</v>
      </c>
      <c r="C64" s="4">
        <v>-0.036876398320053294</v>
      </c>
      <c r="D64" s="5">
        <v>157458.38</v>
      </c>
      <c r="E64" s="5">
        <v>55112.79</v>
      </c>
      <c r="F64" s="3">
        <v>37652</v>
      </c>
      <c r="G64" s="4">
        <f t="shared" si="2"/>
        <v>-0.35395703844674353</v>
      </c>
      <c r="H64" s="4">
        <f t="shared" si="3"/>
        <v>0.19588070310660055</v>
      </c>
    </row>
    <row r="65" spans="1:8" ht="13.5">
      <c r="A65" s="3">
        <v>36250</v>
      </c>
      <c r="B65" s="4">
        <v>-0.03682588920793961</v>
      </c>
      <c r="C65" s="4">
        <v>0.046826286296485</v>
      </c>
      <c r="D65" s="5">
        <v>151382.38</v>
      </c>
      <c r="E65" s="5">
        <v>57835.93</v>
      </c>
      <c r="F65" s="3">
        <v>37680</v>
      </c>
      <c r="G65" s="4">
        <f t="shared" si="2"/>
        <v>-0.3577834915878769</v>
      </c>
      <c r="H65" s="4">
        <f t="shared" si="3"/>
        <v>0.13207870340634154</v>
      </c>
    </row>
    <row r="66" spans="1:8" ht="13.5">
      <c r="A66" s="3">
        <v>36280</v>
      </c>
      <c r="B66" s="4">
        <v>0.10895678286982657</v>
      </c>
      <c r="C66" s="4">
        <v>-0.057403694547719764</v>
      </c>
      <c r="D66" s="5">
        <v>167910.44</v>
      </c>
      <c r="E66" s="5">
        <v>54515.22</v>
      </c>
      <c r="F66" s="3">
        <v>37711</v>
      </c>
      <c r="G66" s="4">
        <f t="shared" si="2"/>
        <v>-0.3499078816836395</v>
      </c>
      <c r="H66" s="4">
        <f t="shared" si="3"/>
        <v>0.1863960434196157</v>
      </c>
    </row>
    <row r="67" spans="1:8" ht="13.5">
      <c r="A67" s="3">
        <v>36311</v>
      </c>
      <c r="B67" s="4">
        <v>0.006436294421223954</v>
      </c>
      <c r="C67" s="4">
        <v>-0.03892697835783909</v>
      </c>
      <c r="D67" s="5">
        <v>169029.81</v>
      </c>
      <c r="E67" s="5">
        <v>52433.3</v>
      </c>
      <c r="F67" s="3">
        <v>37741</v>
      </c>
      <c r="G67" s="4">
        <f t="shared" si="2"/>
        <v>-0.35118336606401734</v>
      </c>
      <c r="H67" s="4">
        <f t="shared" si="3"/>
        <v>0.28368338792900394</v>
      </c>
    </row>
    <row r="68" spans="1:8" ht="13.5">
      <c r="A68" s="3">
        <v>36341</v>
      </c>
      <c r="B68" s="4">
        <v>-0.09265144572910367</v>
      </c>
      <c r="C68" s="4">
        <v>0.09396420206708367</v>
      </c>
      <c r="D68" s="5">
        <v>152990.5</v>
      </c>
      <c r="E68" s="5">
        <v>57141.21</v>
      </c>
      <c r="F68" s="3">
        <v>37771</v>
      </c>
      <c r="G68" s="4">
        <f t="shared" si="2"/>
        <v>-0.2681554066365681</v>
      </c>
      <c r="H68" s="4">
        <f t="shared" si="3"/>
        <v>0.310981223371229</v>
      </c>
    </row>
    <row r="69" spans="1:8" ht="13.5">
      <c r="A69" s="3">
        <v>36371</v>
      </c>
      <c r="B69" s="4">
        <v>-0.02318585211766977</v>
      </c>
      <c r="C69" s="4">
        <v>0.006462130735386706</v>
      </c>
      <c r="D69" s="5">
        <v>149443.31</v>
      </c>
      <c r="E69" s="5">
        <v>56939.31</v>
      </c>
      <c r="F69" s="3">
        <v>37802</v>
      </c>
      <c r="G69" s="4">
        <f>(1+G68)*(1+B116)-1</f>
        <v>-0.25116919401534654</v>
      </c>
      <c r="H69" s="4">
        <f>(1+H68)*(1+C116)-1</f>
        <v>0.3246194360588348</v>
      </c>
    </row>
    <row r="70" spans="1:8" ht="13.5">
      <c r="A70" s="3">
        <v>36403</v>
      </c>
      <c r="B70" s="4">
        <v>-0.012385058735536192</v>
      </c>
      <c r="C70" s="4">
        <v>-0.12359243574481371</v>
      </c>
      <c r="D70" s="5">
        <v>147688.69</v>
      </c>
      <c r="E70" s="5">
        <v>49901.85</v>
      </c>
      <c r="F70" s="3">
        <v>37833</v>
      </c>
      <c r="G70" s="4">
        <f>(1+G69)*(1+B117)-1</f>
        <v>-0.2743911080517484</v>
      </c>
      <c r="H70" s="4">
        <f>(1+H69)*(1+C117)-1</f>
        <v>0.37135761234932674</v>
      </c>
    </row>
    <row r="71" spans="1:8" ht="13.5">
      <c r="A71" s="3">
        <v>36433</v>
      </c>
      <c r="B71" s="4">
        <v>-0.1909789508853993</v>
      </c>
      <c r="C71" s="4">
        <v>-0.10260977999465581</v>
      </c>
      <c r="D71" s="5">
        <v>119138.63</v>
      </c>
      <c r="E71" s="5">
        <v>44600.93</v>
      </c>
      <c r="F71" s="3">
        <v>37862</v>
      </c>
      <c r="G71" s="4">
        <f>(1+G70)*(1+B118)-1</f>
        <v>-0.2977952341424899</v>
      </c>
      <c r="H71" s="4">
        <f>(1+H70)*(1+C118)-1</f>
        <v>0.32581839981159155</v>
      </c>
    </row>
    <row r="72" spans="1:8" ht="13.5">
      <c r="A72" s="3">
        <v>36462</v>
      </c>
      <c r="B72" s="4">
        <v>0.22279122270862595</v>
      </c>
      <c r="C72" s="4">
        <v>0.13727047146401983</v>
      </c>
      <c r="D72" s="5">
        <v>145682.44</v>
      </c>
      <c r="E72" s="5">
        <v>50494.5</v>
      </c>
      <c r="F72" s="3">
        <v>37894</v>
      </c>
      <c r="G72" s="4">
        <f>(1+G71)*(1+B119)-1</f>
        <v>-0.3034033162593891</v>
      </c>
      <c r="H72" s="4">
        <f>(1+H71)*(1+C119)-1</f>
        <v>0.36908814524589495</v>
      </c>
    </row>
    <row r="73" spans="1:8" ht="13.5">
      <c r="A73" s="3">
        <v>36494</v>
      </c>
      <c r="B73" s="4">
        <v>0.14149010424875597</v>
      </c>
      <c r="C73" s="4">
        <v>-0.0036001047303194644</v>
      </c>
      <c r="D73" s="5">
        <v>165951.75</v>
      </c>
      <c r="E73" s="5">
        <v>50312.52</v>
      </c>
      <c r="F73" s="3">
        <v>37925</v>
      </c>
      <c r="G73" s="4">
        <f>(1+G72)*(1+B120)-1</f>
        <v>-0.2476261818476304</v>
      </c>
      <c r="H73" s="4">
        <f>(1+H72)*(1+C120)-1</f>
        <v>0.4285439013424115</v>
      </c>
    </row>
    <row r="74" spans="1:8" ht="13.5">
      <c r="A74" s="3">
        <v>36525</v>
      </c>
      <c r="B74" s="4">
        <v>-0.1330058977848788</v>
      </c>
      <c r="C74" s="4">
        <v>0.023605667111918915</v>
      </c>
      <c r="D74" s="5">
        <v>143876.25</v>
      </c>
      <c r="E74" s="5">
        <v>51313.34</v>
      </c>
      <c r="F74" s="3">
        <v>37953</v>
      </c>
      <c r="G74" s="4">
        <f>(1+G73)*(1+B121)-1</f>
        <v>-0.24244326119085713</v>
      </c>
      <c r="H74" s="4">
        <f>(1+H73)*(1+C121)-1</f>
        <v>0.4374933093540585</v>
      </c>
    </row>
    <row r="75" spans="1:8" ht="13.5">
      <c r="A75" s="3">
        <v>36556</v>
      </c>
      <c r="B75" s="4">
        <v>-0.013969149565454697</v>
      </c>
      <c r="C75" s="4">
        <v>-0.0319178521767034</v>
      </c>
      <c r="D75" s="5">
        <v>141869.44</v>
      </c>
      <c r="E75" s="5">
        <v>49675.67</v>
      </c>
      <c r="F75" s="3">
        <v>37986</v>
      </c>
      <c r="G75" s="4">
        <f>(1+G74)*(1+B122)-1</f>
        <v>-0.17320268054177734</v>
      </c>
      <c r="H75" s="4">
        <f>(1+H74)*(1+C122)-1</f>
        <v>0.39743507397178157</v>
      </c>
    </row>
    <row r="76" spans="1:8" ht="13.5">
      <c r="A76" s="3">
        <v>36585</v>
      </c>
      <c r="B76" s="4">
        <v>-0.1534148592524227</v>
      </c>
      <c r="C76" s="4">
        <v>-0.05860384946854347</v>
      </c>
      <c r="D76" s="5">
        <v>120102.69</v>
      </c>
      <c r="E76" s="5">
        <v>46764.28</v>
      </c>
      <c r="F76" s="3">
        <v>38016</v>
      </c>
      <c r="G76" s="4">
        <f>(1+G75)*(1+B123)-1</f>
        <v>-0.1978013078776346</v>
      </c>
      <c r="H76" s="4">
        <f>(1+H75)*(1+C123)-1</f>
        <v>0.41661849401588635</v>
      </c>
    </row>
    <row r="77" spans="1:5" ht="13.5">
      <c r="A77" s="3">
        <v>36616</v>
      </c>
      <c r="B77" s="4">
        <v>-0.03096127115641434</v>
      </c>
      <c r="C77" s="4">
        <v>0.09042041266636924</v>
      </c>
      <c r="D77" s="5">
        <v>116050.63</v>
      </c>
      <c r="E77" s="5">
        <v>50342.58</v>
      </c>
    </row>
    <row r="78" spans="1:5" ht="13.5">
      <c r="A78" s="3">
        <v>36644</v>
      </c>
      <c r="B78" s="4">
        <v>0.006665729152018018</v>
      </c>
      <c r="C78" s="4">
        <v>0.05196650377801215</v>
      </c>
      <c r="D78" s="5">
        <v>116823.25</v>
      </c>
      <c r="E78" s="5">
        <v>52958.98</v>
      </c>
    </row>
    <row r="79" spans="1:5" ht="13.5">
      <c r="A79" s="3">
        <v>36677</v>
      </c>
      <c r="B79" s="4">
        <v>0.1296379079123826</v>
      </c>
      <c r="C79" s="4">
        <v>0.1141465610739354</v>
      </c>
      <c r="D79" s="5">
        <v>132108.06</v>
      </c>
      <c r="E79" s="5">
        <v>58901.58</v>
      </c>
    </row>
    <row r="80" spans="1:5" ht="13.5">
      <c r="A80" s="3">
        <v>36707</v>
      </c>
      <c r="B80" s="4">
        <v>0.07951622477245746</v>
      </c>
      <c r="C80" s="4">
        <v>0.0908256038203692</v>
      </c>
      <c r="D80" s="5">
        <v>142163.13</v>
      </c>
      <c r="E80" s="5">
        <v>64035.22</v>
      </c>
    </row>
    <row r="81" spans="1:5" ht="13.5">
      <c r="A81" s="3">
        <v>36738</v>
      </c>
      <c r="B81" s="4">
        <v>0.06747313675624911</v>
      </c>
      <c r="C81" s="4">
        <v>0.030947971038895572</v>
      </c>
      <c r="D81" s="5">
        <v>151865.75</v>
      </c>
      <c r="E81" s="5">
        <v>66110.75</v>
      </c>
    </row>
    <row r="82" spans="1:5" ht="13.5">
      <c r="A82" s="3">
        <v>36769</v>
      </c>
      <c r="B82" s="4">
        <v>-0.14169814560439553</v>
      </c>
      <c r="C82" s="4">
        <v>-0.0695760109753707</v>
      </c>
      <c r="D82" s="5">
        <v>130347.56</v>
      </c>
      <c r="E82" s="5">
        <v>61510.98</v>
      </c>
    </row>
    <row r="83" spans="1:5" ht="13.5">
      <c r="A83" s="3">
        <v>36798</v>
      </c>
      <c r="B83" s="4">
        <v>0.05088772193048263</v>
      </c>
      <c r="C83" s="4">
        <v>0.0827833169498664</v>
      </c>
      <c r="D83" s="5">
        <v>136539.81</v>
      </c>
      <c r="E83" s="5">
        <v>66381.31</v>
      </c>
    </row>
    <row r="84" spans="1:5" ht="13.5">
      <c r="A84" s="3">
        <v>36830</v>
      </c>
      <c r="B84" s="4">
        <v>0.09522903033908392</v>
      </c>
      <c r="C84" s="4">
        <v>0.05297970300239929</v>
      </c>
      <c r="D84" s="5">
        <v>149717.25</v>
      </c>
      <c r="E84" s="5">
        <v>69898.81</v>
      </c>
    </row>
    <row r="85" spans="1:5" ht="13.5">
      <c r="A85" s="3">
        <v>36860</v>
      </c>
      <c r="B85" s="4">
        <v>0.04010689377973797</v>
      </c>
      <c r="C85" s="4">
        <v>-0.06321591328981391</v>
      </c>
      <c r="D85" s="5">
        <v>155296.75</v>
      </c>
      <c r="E85" s="5">
        <v>65479.43</v>
      </c>
    </row>
    <row r="86" spans="1:5" ht="13.5">
      <c r="A86" s="3">
        <v>36889</v>
      </c>
      <c r="B86" s="4">
        <v>-0.026946295406596654</v>
      </c>
      <c r="C86" s="4">
        <v>0.09565131643822111</v>
      </c>
      <c r="D86" s="5">
        <v>151112.13</v>
      </c>
      <c r="E86" s="5">
        <v>71522.25</v>
      </c>
    </row>
    <row r="87" spans="1:5" ht="13.5">
      <c r="A87" s="3">
        <v>36922</v>
      </c>
      <c r="B87" s="4">
        <v>-0.04819354700212519</v>
      </c>
      <c r="C87" s="4">
        <v>-0.11082110821108215</v>
      </c>
      <c r="D87" s="5">
        <v>143827.75</v>
      </c>
      <c r="E87" s="5">
        <v>63596.17</v>
      </c>
    </row>
    <row r="88" spans="1:5" ht="13.5">
      <c r="A88" s="3">
        <v>36950</v>
      </c>
      <c r="B88" s="4">
        <v>-0.08570526410753754</v>
      </c>
      <c r="C88" s="4">
        <v>0.04561557407469885</v>
      </c>
      <c r="D88" s="5">
        <v>131503.19</v>
      </c>
      <c r="E88" s="5">
        <v>66496.75</v>
      </c>
    </row>
    <row r="89" spans="1:5" ht="13.5">
      <c r="A89" s="3">
        <v>36980</v>
      </c>
      <c r="B89" s="4">
        <v>-0.14524643544328786</v>
      </c>
      <c r="C89" s="4">
        <v>-0.04331902810493371</v>
      </c>
      <c r="D89" s="5">
        <v>112314.5</v>
      </c>
      <c r="E89" s="5">
        <v>63724.99</v>
      </c>
    </row>
    <row r="90" spans="1:5" ht="13.5">
      <c r="A90" s="3">
        <v>37011</v>
      </c>
      <c r="B90" s="4">
        <v>0.02279942279942282</v>
      </c>
      <c r="C90" s="4">
        <v>-0.0031873450596150432</v>
      </c>
      <c r="D90" s="5">
        <v>114876.13</v>
      </c>
      <c r="E90" s="5">
        <v>63522.04</v>
      </c>
    </row>
    <row r="91" spans="1:5" ht="13.5">
      <c r="A91" s="3">
        <v>37042</v>
      </c>
      <c r="B91" s="4">
        <v>0.02618510158013554</v>
      </c>
      <c r="C91" s="4">
        <v>0.021689111456993926</v>
      </c>
      <c r="D91" s="5">
        <v>117901.25</v>
      </c>
      <c r="E91" s="5">
        <v>65525.76</v>
      </c>
    </row>
    <row r="92" spans="1:5" ht="13.5">
      <c r="A92" s="3">
        <v>37071</v>
      </c>
      <c r="B92" s="4">
        <v>-0.04690937087549507</v>
      </c>
      <c r="C92" s="4">
        <v>-0.00930617651929122</v>
      </c>
      <c r="D92" s="5">
        <v>111931.63</v>
      </c>
      <c r="E92" s="5">
        <v>64705.95</v>
      </c>
    </row>
    <row r="93" spans="1:5" ht="13.5">
      <c r="A93" s="3">
        <v>37103</v>
      </c>
      <c r="B93" s="4">
        <v>-0.00888581155155499</v>
      </c>
      <c r="C93" s="4">
        <v>0.05497425954402613</v>
      </c>
      <c r="D93" s="5">
        <v>110946.75</v>
      </c>
      <c r="E93" s="5">
        <v>68508</v>
      </c>
    </row>
    <row r="94" spans="1:5" ht="13.5">
      <c r="A94" s="3">
        <v>37134</v>
      </c>
      <c r="B94" s="4">
        <v>0.09125574896664146</v>
      </c>
      <c r="C94" s="4">
        <v>0.007937639621655057</v>
      </c>
      <c r="D94" s="5">
        <v>121071.25</v>
      </c>
      <c r="E94" s="5">
        <v>83332.94</v>
      </c>
    </row>
    <row r="95" spans="1:5" ht="13.5">
      <c r="A95" s="3">
        <v>37162</v>
      </c>
      <c r="B95" s="4">
        <v>-0.03392995278615063</v>
      </c>
      <c r="C95" s="4">
        <v>0.03505297242918681</v>
      </c>
      <c r="D95" s="5">
        <v>116543.81</v>
      </c>
      <c r="E95" s="5">
        <v>85992.56</v>
      </c>
    </row>
    <row r="96" spans="1:5" ht="13.5">
      <c r="A96" s="3">
        <v>37195</v>
      </c>
      <c r="B96" s="4">
        <v>0.021978628820719548</v>
      </c>
      <c r="C96" s="4">
        <v>0.004328149678046511</v>
      </c>
      <c r="D96" s="5">
        <v>119066.56</v>
      </c>
      <c r="E96" s="5">
        <v>85222.63</v>
      </c>
    </row>
    <row r="97" spans="1:5" ht="13.5">
      <c r="A97" s="3">
        <v>37225</v>
      </c>
      <c r="B97" s="4">
        <v>-0.015427012130873052</v>
      </c>
      <c r="C97" s="4">
        <v>-0.0016481937912994349</v>
      </c>
      <c r="D97" s="5">
        <v>116778.75</v>
      </c>
      <c r="E97" s="5">
        <v>85082.69</v>
      </c>
    </row>
    <row r="98" spans="1:5" ht="13.5">
      <c r="A98" s="3">
        <v>37256</v>
      </c>
      <c r="B98" s="4">
        <v>0.004033807145601198</v>
      </c>
      <c r="C98" s="4">
        <v>0.004240882103477617</v>
      </c>
      <c r="D98" s="5">
        <v>117251.31</v>
      </c>
      <c r="E98" s="5">
        <v>85187.63</v>
      </c>
    </row>
    <row r="99" spans="1:5" ht="13.5">
      <c r="A99" s="3">
        <v>37287</v>
      </c>
      <c r="B99" s="4">
        <v>-0.0720981715816229</v>
      </c>
      <c r="C99" s="4">
        <v>0.028746380308880326</v>
      </c>
      <c r="D99" s="5">
        <v>108796.31</v>
      </c>
      <c r="E99" s="5">
        <v>87637.06</v>
      </c>
    </row>
    <row r="100" spans="1:5" ht="13.5">
      <c r="A100" s="3">
        <v>37315</v>
      </c>
      <c r="B100" s="4">
        <v>0.08317869871285088</v>
      </c>
      <c r="C100" s="4">
        <v>0.008195279284562318</v>
      </c>
      <c r="D100" s="5">
        <v>117750.56</v>
      </c>
      <c r="E100" s="5">
        <v>88354.44</v>
      </c>
    </row>
    <row r="101" spans="1:5" ht="13.5">
      <c r="A101" s="3">
        <v>37344</v>
      </c>
      <c r="B101" s="4">
        <v>0.10738273283480626</v>
      </c>
      <c r="C101" s="4">
        <v>0.02275734706044874</v>
      </c>
      <c r="D101" s="5">
        <v>129851.13</v>
      </c>
      <c r="E101" s="5">
        <v>90869.38</v>
      </c>
    </row>
    <row r="102" spans="1:5" ht="13.5">
      <c r="A102" s="3">
        <v>37376</v>
      </c>
      <c r="B102" s="4">
        <v>0.06217463903349385</v>
      </c>
      <c r="C102" s="4">
        <v>0.007777177467512164</v>
      </c>
      <c r="D102" s="5">
        <v>137871.25</v>
      </c>
      <c r="E102" s="5">
        <v>91762.94</v>
      </c>
    </row>
    <row r="103" spans="1:5" ht="13.5">
      <c r="A103" s="3">
        <v>37407</v>
      </c>
      <c r="B103" s="4">
        <v>0.0009016090253375353</v>
      </c>
      <c r="C103" s="4">
        <v>0.0015377886880827418</v>
      </c>
      <c r="D103" s="5">
        <v>137995.44</v>
      </c>
      <c r="E103" s="5">
        <v>91904.38</v>
      </c>
    </row>
    <row r="104" spans="1:5" ht="13.5">
      <c r="A104" s="3">
        <v>37435</v>
      </c>
      <c r="B104" s="4">
        <v>0.01161796974246454</v>
      </c>
      <c r="C104" s="4">
        <v>-0.07005212001690386</v>
      </c>
      <c r="D104" s="5">
        <v>139088.25</v>
      </c>
      <c r="E104" s="5">
        <v>85221.06</v>
      </c>
    </row>
    <row r="105" spans="1:5" ht="13.5">
      <c r="A105" s="3">
        <v>37468</v>
      </c>
      <c r="B105" s="4">
        <v>-0.10820128773003335</v>
      </c>
      <c r="C105" s="4">
        <v>-0.10912340760713146</v>
      </c>
      <c r="D105" s="5">
        <v>123967.31</v>
      </c>
      <c r="E105" s="5">
        <v>76098.19</v>
      </c>
    </row>
    <row r="106" spans="1:5" ht="13.5">
      <c r="A106" s="3">
        <v>37498</v>
      </c>
      <c r="B106" s="4">
        <v>0.021224301697432058</v>
      </c>
      <c r="C106" s="4">
        <v>-0.07894513117848101</v>
      </c>
      <c r="D106" s="5">
        <v>126598.63</v>
      </c>
      <c r="E106" s="5">
        <v>70090.38</v>
      </c>
    </row>
    <row r="107" spans="1:5" ht="13.5">
      <c r="A107" s="3">
        <v>37529</v>
      </c>
      <c r="B107" s="4">
        <v>-0.05593160850381074</v>
      </c>
      <c r="C107" s="4">
        <v>-0.06204541258999452</v>
      </c>
      <c r="D107" s="5">
        <v>119052.31</v>
      </c>
      <c r="E107" s="5">
        <v>65482.71</v>
      </c>
    </row>
    <row r="108" spans="1:5" ht="13.5">
      <c r="A108" s="3">
        <v>37560</v>
      </c>
      <c r="B108" s="4">
        <v>-0.03085747669755945</v>
      </c>
      <c r="C108" s="4">
        <v>0.1935090239918127</v>
      </c>
      <c r="D108" s="5">
        <v>115229.06</v>
      </c>
      <c r="E108" s="5">
        <v>78153.88</v>
      </c>
    </row>
    <row r="109" spans="1:5" ht="13.5">
      <c r="A109" s="3">
        <v>37589</v>
      </c>
      <c r="B109" s="4">
        <v>-0.013700506918756017</v>
      </c>
      <c r="C109" s="4">
        <v>-0.03672432842466333</v>
      </c>
      <c r="D109" s="5">
        <v>113146.63</v>
      </c>
      <c r="E109" s="5">
        <v>75282.94</v>
      </c>
    </row>
    <row r="110" spans="1:5" ht="13.5">
      <c r="A110" s="3">
        <v>37621</v>
      </c>
      <c r="B110" s="4">
        <v>-0.03942214196416172</v>
      </c>
      <c r="C110" s="4">
        <v>-0.0026877118498989105</v>
      </c>
      <c r="D110" s="5">
        <v>108684.25</v>
      </c>
      <c r="E110" s="5">
        <v>74822.19</v>
      </c>
    </row>
    <row r="111" spans="1:5" ht="13.5">
      <c r="A111" s="3">
        <v>37652</v>
      </c>
      <c r="B111" s="4">
        <v>-0.0771055067098565</v>
      </c>
      <c r="C111" s="4">
        <v>-0.041213931373053736</v>
      </c>
      <c r="D111" s="5">
        <v>100304.81</v>
      </c>
      <c r="E111" s="5">
        <v>71738.56</v>
      </c>
    </row>
    <row r="112" spans="1:5" ht="13.5">
      <c r="A112" s="3">
        <v>37680</v>
      </c>
      <c r="B112" s="4">
        <v>-0.005922908179254227</v>
      </c>
      <c r="C112" s="4">
        <v>-0.053351475221999456</v>
      </c>
      <c r="D112" s="5">
        <v>99385.38</v>
      </c>
      <c r="E112" s="5">
        <v>65857.63</v>
      </c>
    </row>
    <row r="113" spans="1:5" ht="13.5">
      <c r="A113" s="3">
        <v>37711</v>
      </c>
      <c r="B113" s="4">
        <v>0.012263169509157956</v>
      </c>
      <c r="C113" s="4">
        <v>0.047980180043876164</v>
      </c>
      <c r="D113" s="5">
        <v>100027.88</v>
      </c>
      <c r="E113" s="5">
        <v>68744.94</v>
      </c>
    </row>
    <row r="114" spans="1:5" ht="13.5">
      <c r="A114" s="3">
        <v>37741</v>
      </c>
      <c r="B114" s="4">
        <v>-0.0019620056057303437</v>
      </c>
      <c r="C114" s="4">
        <v>0.08200241820511422</v>
      </c>
      <c r="D114" s="5">
        <v>99515.75</v>
      </c>
      <c r="E114" s="5">
        <v>74359.63</v>
      </c>
    </row>
    <row r="115" spans="1:5" ht="13.5">
      <c r="A115" s="3">
        <v>37771</v>
      </c>
      <c r="B115" s="4">
        <v>0.1279682965644211</v>
      </c>
      <c r="C115" s="4">
        <v>0.02126524008873032</v>
      </c>
      <c r="D115" s="5">
        <v>112250.81</v>
      </c>
      <c r="E115" s="5">
        <v>75940.31</v>
      </c>
    </row>
    <row r="116" spans="1:5" ht="13.5">
      <c r="A116" s="3">
        <v>37802</v>
      </c>
      <c r="B116" s="4">
        <v>0.023210136107115087</v>
      </c>
      <c r="C116" s="4">
        <v>0.010403057224980472</v>
      </c>
      <c r="D116" s="5">
        <v>114319.94</v>
      </c>
      <c r="E116" s="5">
        <v>76455.75</v>
      </c>
    </row>
    <row r="117" spans="1:5" ht="13.5">
      <c r="A117" s="3">
        <v>37833</v>
      </c>
      <c r="B117" s="4">
        <v>-0.031010895720117837</v>
      </c>
      <c r="C117" s="4">
        <v>0.035284229581858506</v>
      </c>
      <c r="D117" s="5">
        <v>110526.25</v>
      </c>
      <c r="E117" s="5">
        <v>79498.69</v>
      </c>
    </row>
    <row r="118" spans="1:5" ht="13.5">
      <c r="A118" s="3">
        <v>37862</v>
      </c>
      <c r="B118" s="4">
        <v>-0.03225446428571421</v>
      </c>
      <c r="C118" s="4">
        <v>-0.03320739399238115</v>
      </c>
      <c r="D118" s="5">
        <v>106962.44</v>
      </c>
      <c r="E118" s="5">
        <v>76858.44</v>
      </c>
    </row>
    <row r="119" spans="1:5" ht="13.5">
      <c r="A119" s="3">
        <v>37894</v>
      </c>
      <c r="B119" s="4">
        <v>-0.007986391419674832</v>
      </c>
      <c r="C119" s="4">
        <v>0.032636253532499104</v>
      </c>
      <c r="D119" s="5">
        <v>105586.13</v>
      </c>
      <c r="E119" s="5">
        <v>79084.5</v>
      </c>
    </row>
    <row r="120" spans="1:5" ht="13.5">
      <c r="A120" s="3">
        <v>37925</v>
      </c>
      <c r="B120" s="4">
        <v>0.08007091580201697</v>
      </c>
      <c r="C120" s="4">
        <v>0.04342726675632558</v>
      </c>
      <c r="D120" s="5">
        <v>113750.13</v>
      </c>
      <c r="E120" s="5">
        <v>82094.81</v>
      </c>
    </row>
    <row r="121" spans="1:5" ht="13.5">
      <c r="A121" s="3">
        <v>37953</v>
      </c>
      <c r="B121" s="4">
        <v>0.006888757332759399</v>
      </c>
      <c r="C121" s="4">
        <v>0.006264706323156899</v>
      </c>
      <c r="D121" s="5">
        <v>113995.25</v>
      </c>
      <c r="E121" s="5">
        <v>82609.81</v>
      </c>
    </row>
    <row r="122" spans="1:5" ht="13.5">
      <c r="A122" s="3">
        <v>37986</v>
      </c>
      <c r="B122" s="4">
        <v>0.09139986102945108</v>
      </c>
      <c r="C122" s="4">
        <v>-0.027866728228653215</v>
      </c>
      <c r="D122" s="5">
        <v>124414.19</v>
      </c>
      <c r="E122" s="5">
        <v>80034.69</v>
      </c>
    </row>
    <row r="123" spans="1:5" ht="13.5">
      <c r="A123" s="3">
        <v>38016</v>
      </c>
      <c r="B123" s="4">
        <v>-0.02975170184631959</v>
      </c>
      <c r="C123" s="4">
        <v>0.013727593074919664</v>
      </c>
      <c r="D123" s="5">
        <v>120712.38</v>
      </c>
      <c r="E123" s="5">
        <v>81133.44</v>
      </c>
    </row>
  </sheetData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2004-02-11T09:16:33Z</dcterms:created>
  <dcterms:modified xsi:type="dcterms:W3CDTF">2004-03-11T18:57:11Z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-1289810885</vt:i4>
  </property>
  <property fmtid="{D5CDD505-2E9C-101B-9397-08002B2CF9AE}" pid="3" name="_EmailSubject">
    <vt:lpwstr>Coca Cola, Kellog y Pepsico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