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35.6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<sst xmlns="http://schemas.openxmlformats.org/spreadsheetml/2006/main" count="9" uniqueCount="5">
  <si>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Name</t>
  </si>
  <si>
    <t>COCA COLA</t>
  </si>
  <si>
    <t xml:space="preserve">KELLOGG </t>
  </si>
  <si>
    <t>Rentabilidad</t>
  </si>
  <si>
    <t>MV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</si>
</sst>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m/yy"/>
  </numFmts>
  <fonts count="5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10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9" fontId="2" fillId="0" borderId="0" xfId="19" applyFont="1" applyAlignment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'35.6'!$G$2</c:f>
              <c:strCache>
                <c:ptCount val="1"/>
                <c:pt idx="0">
                  <c:v>COCA COLA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'35.6'!$F$3:$F$112</c:f>
              <c:strCache/>
            </c:strRef>
          </c:xVal>
          <c:yVal>
            <c:numRef>
              <c:f>'35.6'!$G$3:$G$112</c:f>
              <c:numCache/>
            </c:numRef>
          </c:yVal>
          <c:smooth val="1"/>
        </c:ser>
        <c:ser>
          <c:idx val="1"/>
          <c:order val="1"/>
          <c:tx>
            <c:strRef>
              <c:f>'35.6'!$H$2</c:f>
              <c:strCache>
                <c:ptCount val="1"/>
                <c:pt idx="0">
                  <c:v>KELLOGG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'35.6'!$F$3:$F$112</c:f>
              <c:strCache/>
            </c:strRef>
          </c:xVal>
          <c:yVal>
            <c:numRef>
              <c:f>'35.6'!$H$3:$H$112</c:f>
              <c:numCache/>
            </c:numRef>
          </c:yVal>
          <c:smooth val="1"/>
        </c:ser>
        <c:axId val="45548385"/>
        <c:axId val="7282282"/>
      </c:scatterChart>
      <c:valAx>
        <c:axId val="45548385"/>
        <c:scaling>
          <c:orientation val="minMax"/>
          <c:max val="38017"/>
          <c:min val="34700"/>
        </c:scaling>
        <c:axPos val="b"/>
        <c:majorGridlines/>
        <c:delete val="0"/>
        <c:numFmt formatCode="m/yy" sourceLinked="0"/>
        <c:majorTickMark val="out"/>
        <c:minorTickMark val="none"/>
        <c:tickLblPos val="low"/>
        <c:crossAx val="7282282"/>
        <c:crosses val="autoZero"/>
        <c:crossBetween val="midCat"/>
        <c:dispUnits/>
        <c:majorUnit val="365.5"/>
      </c:valAx>
      <c:valAx>
        <c:axId val="7282282"/>
        <c:scaling>
          <c:orientation val="minMax"/>
          <c:max val="2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55483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425"/>
          <c:y val="0"/>
          <c:w val="0.42575"/>
          <c:h val="0.16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38100</xdr:rowOff>
    </xdr:from>
    <xdr:to>
      <xdr:col>16</xdr:col>
      <xdr:colOff>476250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4733925" y="38100"/>
        <a:ext cx="52768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workbookViewId="0" topLeftCell="F1">
      <pane ySplit="6360" topLeftCell="BM111" activePane="topLeft" state="split"/>
      <selection pane="topLeft" activeCell="I19" sqref="I19"/>
      <selection pane="bottomLeft" activeCell="I112" sqref="I112"/>
    </sheetView>
  </sheetViews>
  <sheetFormatPr defaultColWidth="11.421875" defaultRowHeight="12.75"/>
  <cols>
    <col min="1" max="1" width="8.421875" style="2" customWidth="1"/>
    <col min="2" max="7" width="9.140625" style="2" customWidth="1"/>
    <col min="8" max="8" width="6.57421875" style="2" customWidth="1"/>
    <col min="9" max="16384" width="9.140625" style="1" customWidth="1"/>
  </cols>
  <sheetData>
    <row r="1" spans="2:5" ht="13.5">
      <c r="B1" s="7" t="s">
        <v>3</v>
      </c>
      <c r="C1" s="7"/>
      <c r="D1" s="7" t="s">
        <v>4</v>
      </c>
      <c r="E1" s="7"/>
    </row>
    <row r="2" spans="1:8" ht="13.5">
      <c r="A2" s="2" t="s">
        <v>0</v>
      </c>
      <c r="B2" s="2" t="s">
        <v>1</v>
      </c>
      <c r="C2" s="2" t="s">
        <v>2</v>
      </c>
      <c r="D2" s="2" t="s">
        <v>1</v>
      </c>
      <c r="E2" s="2" t="s">
        <v>2</v>
      </c>
      <c r="G2" s="2" t="s">
        <v>1</v>
      </c>
      <c r="H2" s="2" t="s">
        <v>2</v>
      </c>
    </row>
    <row r="3" spans="1:8" ht="13.5">
      <c r="A3" s="3">
        <v>34365</v>
      </c>
      <c r="B3" s="4">
        <v>-0.08400203795694816</v>
      </c>
      <c r="C3" s="4">
        <v>-0.052863696906911284</v>
      </c>
      <c r="D3" s="5">
        <v>53089.65</v>
      </c>
      <c r="E3" s="5">
        <v>12276.76</v>
      </c>
      <c r="F3" s="3">
        <v>34698</v>
      </c>
      <c r="G3" s="2">
        <v>0</v>
      </c>
      <c r="H3" s="2">
        <v>0</v>
      </c>
    </row>
    <row r="4" spans="1:8" ht="13.5">
      <c r="A4" s="3">
        <v>34393</v>
      </c>
      <c r="B4" s="4">
        <v>0.04275881248696378</v>
      </c>
      <c r="C4" s="4">
        <v>-0.054251695365480135</v>
      </c>
      <c r="D4" s="5">
        <v>55362.6</v>
      </c>
      <c r="E4" s="5">
        <v>11534.45</v>
      </c>
      <c r="F4" s="3">
        <v>34730</v>
      </c>
      <c r="G4" s="6">
        <f>B15</f>
        <v>0.019411158705199716</v>
      </c>
      <c r="H4" s="6">
        <f>C15</f>
        <v>-0.05377313315117882</v>
      </c>
    </row>
    <row r="5" spans="1:8" ht="13.5">
      <c r="A5" s="3">
        <v>34424</v>
      </c>
      <c r="B5" s="4">
        <v>-0.04233897853047075</v>
      </c>
      <c r="C5" s="4">
        <v>0.007401777748405447</v>
      </c>
      <c r="D5" s="5">
        <v>52709</v>
      </c>
      <c r="E5" s="5">
        <v>11620.1</v>
      </c>
      <c r="F5" s="3">
        <v>34758</v>
      </c>
      <c r="G5" s="4">
        <f aca="true" t="shared" si="0" ref="G5:G36">(1+G4)*(1+B16)-1</f>
        <v>0.06793905546819934</v>
      </c>
      <c r="H5" s="4">
        <f aca="true" t="shared" si="1" ref="H5:H36">(1+H4)*(1+C16)-1</f>
        <v>-0.06478690741105875</v>
      </c>
    </row>
    <row r="6" spans="1:8" ht="13.5">
      <c r="A6" s="3">
        <v>34453</v>
      </c>
      <c r="B6" s="4">
        <v>0.0277100884216388</v>
      </c>
      <c r="C6" s="4">
        <v>-0.009807458916915257</v>
      </c>
      <c r="D6" s="5">
        <v>54168.66</v>
      </c>
      <c r="E6" s="5">
        <v>11505.9</v>
      </c>
      <c r="F6" s="3">
        <v>34789</v>
      </c>
      <c r="G6" s="4">
        <f t="shared" si="0"/>
        <v>0.09900775361925951</v>
      </c>
      <c r="H6" s="4">
        <f t="shared" si="1"/>
        <v>0.010985606039266571</v>
      </c>
    </row>
    <row r="7" spans="1:8" ht="13.5">
      <c r="A7" s="3">
        <v>34485</v>
      </c>
      <c r="B7" s="4">
        <v>-0.035973172549285226</v>
      </c>
      <c r="C7" s="4">
        <v>0.04647542069696553</v>
      </c>
      <c r="D7" s="5">
        <v>52222.44</v>
      </c>
      <c r="E7" s="5">
        <v>11884.14</v>
      </c>
      <c r="F7" s="3">
        <v>34817</v>
      </c>
      <c r="G7" s="4">
        <f t="shared" si="0"/>
        <v>0.13311283413761332</v>
      </c>
      <c r="H7" s="4">
        <f t="shared" si="1"/>
        <v>0.10188445395904355</v>
      </c>
    </row>
    <row r="8" spans="1:8" ht="13.5">
      <c r="A8" s="3">
        <v>34515</v>
      </c>
      <c r="B8" s="4">
        <v>0.014195361911454762</v>
      </c>
      <c r="C8" s="4">
        <v>0.038175429710993525</v>
      </c>
      <c r="D8" s="5">
        <v>52542.83</v>
      </c>
      <c r="E8" s="5">
        <v>12232.36</v>
      </c>
      <c r="F8" s="3">
        <v>34850</v>
      </c>
      <c r="G8" s="4">
        <f t="shared" si="0"/>
        <v>0.20137721628802252</v>
      </c>
      <c r="H8" s="4">
        <f t="shared" si="1"/>
        <v>0.16884031435734226</v>
      </c>
    </row>
    <row r="9" spans="1:8" ht="13.5">
      <c r="A9" s="3">
        <v>34544</v>
      </c>
      <c r="B9" s="4">
        <v>0.09229490022172948</v>
      </c>
      <c r="C9" s="4">
        <v>-0.04826660975089181</v>
      </c>
      <c r="D9" s="5">
        <v>57392.95</v>
      </c>
      <c r="E9" s="5">
        <v>11641.82</v>
      </c>
      <c r="F9" s="3">
        <v>34880</v>
      </c>
      <c r="G9" s="4">
        <f t="shared" si="0"/>
        <v>0.24730249959334172</v>
      </c>
      <c r="H9" s="4">
        <f t="shared" si="1"/>
        <v>0.24286639812963062</v>
      </c>
    </row>
    <row r="10" spans="1:8" ht="13.5">
      <c r="A10" s="3">
        <v>34577</v>
      </c>
      <c r="B10" s="4">
        <v>0.03660238518142589</v>
      </c>
      <c r="C10" s="4">
        <v>0.10120458768501317</v>
      </c>
      <c r="D10" s="5">
        <v>59494.68</v>
      </c>
      <c r="E10" s="5">
        <v>12738.52</v>
      </c>
      <c r="F10" s="3">
        <v>34911</v>
      </c>
      <c r="G10" s="4">
        <f t="shared" si="0"/>
        <v>0.28401019356937596</v>
      </c>
      <c r="H10" s="4">
        <f t="shared" si="1"/>
        <v>0.25157037829920315</v>
      </c>
    </row>
    <row r="11" spans="1:8" ht="13.5">
      <c r="A11" s="3">
        <v>34607</v>
      </c>
      <c r="B11" s="4">
        <v>0.06162413560981572</v>
      </c>
      <c r="C11" s="4">
        <v>0.013237133796875522</v>
      </c>
      <c r="D11" s="5">
        <v>62712.54</v>
      </c>
      <c r="E11" s="5">
        <v>12845.57</v>
      </c>
      <c r="F11" s="3">
        <v>34942</v>
      </c>
      <c r="G11" s="4">
        <f t="shared" si="0"/>
        <v>0.25711652117334505</v>
      </c>
      <c r="H11" s="4">
        <f t="shared" si="1"/>
        <v>0.18222021914875675</v>
      </c>
    </row>
    <row r="12" spans="1:8" ht="13.5">
      <c r="A12" s="3">
        <v>34638</v>
      </c>
      <c r="B12" s="4">
        <v>0.03596956421489517</v>
      </c>
      <c r="C12" s="4">
        <v>0.02397496267371091</v>
      </c>
      <c r="D12" s="5">
        <v>64969.56</v>
      </c>
      <c r="E12" s="5">
        <v>13153.42</v>
      </c>
      <c r="F12" s="3">
        <v>34971</v>
      </c>
      <c r="G12" s="4">
        <f t="shared" si="0"/>
        <v>0.3545518624952557</v>
      </c>
      <c r="H12" s="4">
        <f t="shared" si="1"/>
        <v>0.2675980958282871</v>
      </c>
    </row>
    <row r="13" spans="1:8" ht="13.5">
      <c r="A13" s="3">
        <v>34668</v>
      </c>
      <c r="B13" s="4">
        <v>0.018695748942799906</v>
      </c>
      <c r="C13" s="4">
        <v>-0.023806185682640257</v>
      </c>
      <c r="D13" s="5">
        <v>65733.38</v>
      </c>
      <c r="E13" s="5">
        <v>12672.52</v>
      </c>
      <c r="F13" s="3">
        <v>35003</v>
      </c>
      <c r="G13" s="4">
        <f t="shared" si="0"/>
        <v>0.4109960418587</v>
      </c>
      <c r="H13" s="4">
        <f t="shared" si="1"/>
        <v>0.26540097462043377</v>
      </c>
    </row>
    <row r="14" spans="1:8" ht="13.5">
      <c r="A14" s="3">
        <v>34698</v>
      </c>
      <c r="B14" s="4">
        <v>0.007373825649989119</v>
      </c>
      <c r="C14" s="4">
        <v>0.019733440569885685</v>
      </c>
      <c r="D14" s="5">
        <v>66215.56</v>
      </c>
      <c r="E14" s="5">
        <v>12922.64</v>
      </c>
      <c r="F14" s="3">
        <v>35033</v>
      </c>
      <c r="G14" s="4">
        <f t="shared" si="0"/>
        <v>0.4914059534782844</v>
      </c>
      <c r="H14" s="4">
        <f t="shared" si="1"/>
        <v>0.3444128334413121</v>
      </c>
    </row>
    <row r="15" spans="1:8" ht="13.5">
      <c r="A15" s="3">
        <v>34730</v>
      </c>
      <c r="B15" s="4">
        <v>0.019411158705199716</v>
      </c>
      <c r="C15" s="4">
        <v>-0.05377313315117882</v>
      </c>
      <c r="D15" s="5">
        <v>67501.31</v>
      </c>
      <c r="E15" s="5">
        <v>12227.87</v>
      </c>
      <c r="F15" s="3">
        <v>35062</v>
      </c>
      <c r="G15" s="4">
        <f t="shared" si="0"/>
        <v>0.4618554465108713</v>
      </c>
      <c r="H15" s="4">
        <f t="shared" si="1"/>
        <v>0.3598208501168987</v>
      </c>
    </row>
    <row r="16" spans="1:8" ht="13.5">
      <c r="A16" s="3">
        <v>34758</v>
      </c>
      <c r="B16" s="4">
        <v>0.04760385085899688</v>
      </c>
      <c r="C16" s="4">
        <v>-0.011639676113360253</v>
      </c>
      <c r="D16" s="5">
        <v>70715.63</v>
      </c>
      <c r="E16" s="5">
        <v>12005.55</v>
      </c>
      <c r="F16" s="3">
        <v>35095</v>
      </c>
      <c r="G16" s="4">
        <f t="shared" si="0"/>
        <v>0.48403188201485636</v>
      </c>
      <c r="H16" s="4">
        <f t="shared" si="1"/>
        <v>0.34880707585701853</v>
      </c>
    </row>
    <row r="17" spans="1:8" ht="13.5">
      <c r="A17" s="3">
        <v>34789</v>
      </c>
      <c r="B17" s="4">
        <v>0.02909220146222591</v>
      </c>
      <c r="C17" s="4">
        <v>0.08102165597421762</v>
      </c>
      <c r="D17" s="5">
        <v>71733.88</v>
      </c>
      <c r="E17" s="5">
        <v>12978.22</v>
      </c>
      <c r="F17" s="3">
        <v>35124</v>
      </c>
      <c r="G17" s="4">
        <f t="shared" si="0"/>
        <v>0.5898172748468251</v>
      </c>
      <c r="H17" s="4">
        <f t="shared" si="1"/>
        <v>0.33584969437480683</v>
      </c>
    </row>
    <row r="18" spans="1:8" ht="13.5">
      <c r="A18" s="3">
        <v>34817</v>
      </c>
      <c r="B18" s="4">
        <v>0.031032611376979657</v>
      </c>
      <c r="C18" s="4">
        <v>0.08991111977933186</v>
      </c>
      <c r="D18" s="5">
        <v>73960.63</v>
      </c>
      <c r="E18" s="5">
        <v>14145.42</v>
      </c>
      <c r="F18" s="3">
        <v>35153</v>
      </c>
      <c r="G18" s="4">
        <f t="shared" si="0"/>
        <v>0.6342243669684973</v>
      </c>
      <c r="H18" s="4">
        <f t="shared" si="1"/>
        <v>0.34027210501112726</v>
      </c>
    </row>
    <row r="19" spans="1:8" ht="13.5">
      <c r="A19" s="3">
        <v>34850</v>
      </c>
      <c r="B19" s="4">
        <v>0.0602449995214851</v>
      </c>
      <c r="C19" s="4">
        <v>0.06076486527941105</v>
      </c>
      <c r="D19" s="5">
        <v>78109.56</v>
      </c>
      <c r="E19" s="5">
        <v>14755.27</v>
      </c>
      <c r="F19" s="3">
        <v>35185</v>
      </c>
      <c r="G19" s="4">
        <f t="shared" si="0"/>
        <v>0.6095537602342349</v>
      </c>
      <c r="H19" s="4">
        <f t="shared" si="1"/>
        <v>0.26286583476521863</v>
      </c>
    </row>
    <row r="20" spans="1:8" ht="13.5">
      <c r="A20" s="3">
        <v>34880</v>
      </c>
      <c r="B20" s="4">
        <v>0.038227196822674614</v>
      </c>
      <c r="C20" s="4">
        <v>0.06333293167851561</v>
      </c>
      <c r="D20" s="5">
        <v>80803</v>
      </c>
      <c r="E20" s="5">
        <v>15689.5</v>
      </c>
      <c r="F20" s="3">
        <v>35216</v>
      </c>
      <c r="G20" s="4">
        <f t="shared" si="0"/>
        <v>0.8168952990294418</v>
      </c>
      <c r="H20" s="4">
        <f t="shared" si="1"/>
        <v>0.2941043914255943</v>
      </c>
    </row>
    <row r="21" spans="1:8" ht="13.5">
      <c r="A21" s="3">
        <v>34911</v>
      </c>
      <c r="B21" s="4">
        <v>0.029429664406190215</v>
      </c>
      <c r="C21" s="4">
        <v>0.0070031502844321025</v>
      </c>
      <c r="D21" s="5">
        <v>83179.56</v>
      </c>
      <c r="E21" s="5">
        <v>15799.41</v>
      </c>
      <c r="F21" s="3">
        <v>35244</v>
      </c>
      <c r="G21" s="4">
        <f t="shared" si="0"/>
        <v>0.940627880496665</v>
      </c>
      <c r="H21" s="4">
        <f t="shared" si="1"/>
        <v>0.30300554913946165</v>
      </c>
    </row>
    <row r="22" spans="1:8" ht="13.5">
      <c r="A22" s="3">
        <v>34942</v>
      </c>
      <c r="B22" s="4">
        <v>-0.020945061441662083</v>
      </c>
      <c r="C22" s="4">
        <v>-0.055410514944184364</v>
      </c>
      <c r="D22" s="5">
        <v>81436.75</v>
      </c>
      <c r="E22" s="5">
        <v>14796.33</v>
      </c>
      <c r="F22" s="3">
        <v>35277</v>
      </c>
      <c r="G22" s="4">
        <f t="shared" si="0"/>
        <v>0.856476712031665</v>
      </c>
      <c r="H22" s="4">
        <f t="shared" si="1"/>
        <v>0.32968085406044967</v>
      </c>
    </row>
    <row r="23" spans="1:8" ht="13.5">
      <c r="A23" s="3">
        <v>34971</v>
      </c>
      <c r="B23" s="4">
        <v>0.07750700884192363</v>
      </c>
      <c r="C23" s="4">
        <v>0.07221825113176084</v>
      </c>
      <c r="D23" s="5">
        <v>87021.5</v>
      </c>
      <c r="E23" s="5">
        <v>15864.96</v>
      </c>
      <c r="F23" s="3">
        <v>35307</v>
      </c>
      <c r="G23" s="4">
        <f t="shared" si="0"/>
        <v>0.9802092934988884</v>
      </c>
      <c r="H23" s="4">
        <f t="shared" si="1"/>
        <v>0.20776879524520475</v>
      </c>
    </row>
    <row r="24" spans="1:8" ht="13.5">
      <c r="A24" s="3">
        <v>35003</v>
      </c>
      <c r="B24" s="4">
        <v>0.041670002401729356</v>
      </c>
      <c r="C24" s="4">
        <v>-0.0017332948156707495</v>
      </c>
      <c r="D24" s="5">
        <v>90647.38</v>
      </c>
      <c r="E24" s="5">
        <v>15837.55</v>
      </c>
      <c r="F24" s="3">
        <v>35338</v>
      </c>
      <c r="G24" s="4">
        <f t="shared" si="0"/>
        <v>1.0197364853874098</v>
      </c>
      <c r="H24" s="4">
        <f t="shared" si="1"/>
        <v>0.23238782006140712</v>
      </c>
    </row>
    <row r="25" spans="1:8" ht="13.5">
      <c r="A25" s="3">
        <v>35033</v>
      </c>
      <c r="B25" s="4">
        <v>0.05698804903354704</v>
      </c>
      <c r="C25" s="4">
        <v>0.06244017541125935</v>
      </c>
      <c r="D25" s="5">
        <v>95017.88</v>
      </c>
      <c r="E25" s="5">
        <v>16605.98</v>
      </c>
      <c r="F25" s="3">
        <v>35369</v>
      </c>
      <c r="G25" s="4">
        <f t="shared" si="0"/>
        <v>1.0048799002331505</v>
      </c>
      <c r="H25" s="4">
        <f t="shared" si="1"/>
        <v>0.13619334666629124</v>
      </c>
    </row>
    <row r="26" spans="1:8" ht="13.5">
      <c r="A26" s="3">
        <v>35062</v>
      </c>
      <c r="B26" s="4">
        <v>-0.01981385879444486</v>
      </c>
      <c r="C26" s="4">
        <v>0.01146077774052956</v>
      </c>
      <c r="D26" s="5">
        <v>93136.31</v>
      </c>
      <c r="E26" s="5">
        <v>16796.22</v>
      </c>
      <c r="F26" s="3">
        <v>35398</v>
      </c>
      <c r="G26" s="4">
        <f t="shared" si="0"/>
        <v>1.0346472916553706</v>
      </c>
      <c r="H26" s="4">
        <f t="shared" si="1"/>
        <v>0.22196557843441078</v>
      </c>
    </row>
    <row r="27" spans="1:8" ht="13.5">
      <c r="A27" s="3">
        <v>35095</v>
      </c>
      <c r="B27" s="4">
        <v>0.015170060457698087</v>
      </c>
      <c r="C27" s="4">
        <v>-0.008099430346970582</v>
      </c>
      <c r="D27" s="5">
        <v>94547.5</v>
      </c>
      <c r="E27" s="5">
        <v>16660.33</v>
      </c>
      <c r="F27" s="3">
        <v>35430</v>
      </c>
      <c r="G27" s="4">
        <f t="shared" si="0"/>
        <v>1.0942905167272134</v>
      </c>
      <c r="H27" s="4">
        <f t="shared" si="1"/>
        <v>0.18145967719219214</v>
      </c>
    </row>
    <row r="28" spans="1:8" ht="13.5">
      <c r="A28" s="3">
        <v>35124</v>
      </c>
      <c r="B28" s="4">
        <v>0.07128242601388379</v>
      </c>
      <c r="C28" s="4">
        <v>-0.0096065491604711</v>
      </c>
      <c r="D28" s="5">
        <v>101289.69</v>
      </c>
      <c r="E28" s="5">
        <v>16415.73</v>
      </c>
      <c r="F28" s="3">
        <v>35461</v>
      </c>
      <c r="G28" s="4">
        <f t="shared" si="0"/>
        <v>1.3032586889334703</v>
      </c>
      <c r="H28" s="4">
        <f t="shared" si="1"/>
        <v>0.25345764908030777</v>
      </c>
    </row>
    <row r="29" spans="1:8" ht="13.5">
      <c r="A29" s="3">
        <v>35153</v>
      </c>
      <c r="B29" s="4">
        <v>0.027932198765389993</v>
      </c>
      <c r="C29" s="4">
        <v>0.0033105600539813373</v>
      </c>
      <c r="D29" s="5">
        <v>103500</v>
      </c>
      <c r="E29" s="5">
        <v>16470.08</v>
      </c>
      <c r="F29" s="3">
        <v>35489</v>
      </c>
      <c r="G29" s="4">
        <f t="shared" si="0"/>
        <v>1.4276419237651141</v>
      </c>
      <c r="H29" s="4">
        <f t="shared" si="1"/>
        <v>0.2406692769217771</v>
      </c>
    </row>
    <row r="30" spans="1:8" ht="13.5">
      <c r="A30" s="3">
        <v>35185</v>
      </c>
      <c r="B30" s="4">
        <v>-0.01509621765096214</v>
      </c>
      <c r="C30" s="4">
        <v>-0.05775414556230429</v>
      </c>
      <c r="D30" s="5">
        <v>101936.56</v>
      </c>
      <c r="E30" s="5">
        <v>15467.31</v>
      </c>
      <c r="F30" s="3">
        <v>35520</v>
      </c>
      <c r="G30" s="4">
        <f t="shared" si="0"/>
        <v>1.2237705362468145</v>
      </c>
      <c r="H30" s="4">
        <f t="shared" si="1"/>
        <v>0.21802202754852007</v>
      </c>
    </row>
    <row r="31" spans="1:8" ht="13.5">
      <c r="A31" s="3">
        <v>35216</v>
      </c>
      <c r="B31" s="4">
        <v>0.128819268991073</v>
      </c>
      <c r="C31" s="4">
        <v>0.024736243392144086</v>
      </c>
      <c r="D31" s="5">
        <v>115069.5</v>
      </c>
      <c r="E31" s="5">
        <v>15765.28</v>
      </c>
      <c r="F31" s="3">
        <v>35550</v>
      </c>
      <c r="G31" s="4">
        <f t="shared" si="0"/>
        <v>1.5378734479206204</v>
      </c>
      <c r="H31" s="4">
        <f t="shared" si="1"/>
        <v>0.2610349004253405</v>
      </c>
    </row>
    <row r="32" spans="1:8" ht="13.5">
      <c r="A32" s="3">
        <v>35244</v>
      </c>
      <c r="B32" s="4">
        <v>0.0681011071652391</v>
      </c>
      <c r="C32" s="4">
        <v>0.006878237778068064</v>
      </c>
      <c r="D32" s="5">
        <v>122309.13</v>
      </c>
      <c r="E32" s="5">
        <v>15576.17</v>
      </c>
      <c r="F32" s="3">
        <v>35580</v>
      </c>
      <c r="G32" s="4">
        <f t="shared" si="0"/>
        <v>1.73236458276853</v>
      </c>
      <c r="H32" s="4">
        <f t="shared" si="1"/>
        <v>0.3434551139404527</v>
      </c>
    </row>
    <row r="33" spans="1:8" ht="13.5">
      <c r="A33" s="3">
        <v>35277</v>
      </c>
      <c r="B33" s="4">
        <v>-0.04336285658405736</v>
      </c>
      <c r="C33" s="4">
        <v>0.020472134549699428</v>
      </c>
      <c r="D33" s="5">
        <v>117004.94</v>
      </c>
      <c r="E33" s="5">
        <v>15895.14</v>
      </c>
      <c r="F33" s="3">
        <v>35611</v>
      </c>
      <c r="G33" s="4">
        <f t="shared" si="0"/>
        <v>1.717941766523884</v>
      </c>
      <c r="H33" s="4">
        <f t="shared" si="1"/>
        <v>0.5597588800315489</v>
      </c>
    </row>
    <row r="34" spans="1:8" ht="13.5">
      <c r="A34" s="3">
        <v>35307</v>
      </c>
      <c r="B34" s="4">
        <v>0.06664914279038525</v>
      </c>
      <c r="C34" s="4">
        <v>-0.09168520283868242</v>
      </c>
      <c r="D34" s="5">
        <v>124805.25</v>
      </c>
      <c r="E34" s="5">
        <v>14297.5</v>
      </c>
      <c r="F34" s="3">
        <v>35642</v>
      </c>
      <c r="G34" s="4">
        <f t="shared" si="0"/>
        <v>1.7629452908962744</v>
      </c>
      <c r="H34" s="4">
        <f t="shared" si="1"/>
        <v>0.6736148277513314</v>
      </c>
    </row>
    <row r="35" spans="1:8" ht="13.5">
      <c r="A35" s="3">
        <v>35338</v>
      </c>
      <c r="B35" s="4">
        <v>0.019961118260726662</v>
      </c>
      <c r="C35" s="4">
        <v>0.020383888798190197</v>
      </c>
      <c r="D35" s="5">
        <v>126831.56</v>
      </c>
      <c r="E35" s="5">
        <v>14588.75</v>
      </c>
      <c r="F35" s="3">
        <v>35671</v>
      </c>
      <c r="G35" s="4">
        <f t="shared" si="0"/>
        <v>1.2907878327820845</v>
      </c>
      <c r="H35" s="4">
        <f t="shared" si="1"/>
        <v>0.638263710881384</v>
      </c>
    </row>
    <row r="36" spans="1:8" ht="13.5">
      <c r="A36" s="3">
        <v>35369</v>
      </c>
      <c r="B36" s="4">
        <v>-0.007355704697986631</v>
      </c>
      <c r="C36" s="4">
        <v>-0.07805535873465763</v>
      </c>
      <c r="D36" s="5">
        <v>125896.69</v>
      </c>
      <c r="E36" s="5">
        <v>13450.24</v>
      </c>
      <c r="F36" s="3">
        <v>35703</v>
      </c>
      <c r="G36" s="4">
        <f t="shared" si="0"/>
        <v>1.4442335845578262</v>
      </c>
      <c r="H36" s="4">
        <f t="shared" si="1"/>
        <v>0.5421819103687224</v>
      </c>
    </row>
    <row r="37" spans="1:8" ht="13.5">
      <c r="A37" s="3">
        <v>35398</v>
      </c>
      <c r="B37" s="4">
        <v>0.014847468628299554</v>
      </c>
      <c r="C37" s="4">
        <v>0.07549087663625564</v>
      </c>
      <c r="D37" s="5">
        <v>127454.81</v>
      </c>
      <c r="E37" s="5">
        <v>14376.93</v>
      </c>
      <c r="F37" s="3">
        <v>35734</v>
      </c>
      <c r="G37" s="4">
        <f aca="true" t="shared" si="2" ref="G37:G68">(1+G36)*(1+B48)-1</f>
        <v>1.26893672396031</v>
      </c>
      <c r="H37" s="4">
        <f aca="true" t="shared" si="3" ref="H37:H68">(1+H36)*(1+C48)-1</f>
        <v>0.5764908030759703</v>
      </c>
    </row>
    <row r="38" spans="1:8" ht="13.5">
      <c r="A38" s="3">
        <v>35430</v>
      </c>
      <c r="B38" s="4">
        <v>0.02931379080612917</v>
      </c>
      <c r="C38" s="4">
        <v>-0.03314815241695679</v>
      </c>
      <c r="D38" s="5">
        <v>130939.44</v>
      </c>
      <c r="E38" s="5">
        <v>13829.55</v>
      </c>
      <c r="F38" s="3">
        <v>35762</v>
      </c>
      <c r="G38" s="4">
        <f t="shared" si="2"/>
        <v>1.5099495743642573</v>
      </c>
      <c r="H38" s="4">
        <f t="shared" si="3"/>
        <v>0.7061491225599288</v>
      </c>
    </row>
    <row r="39" spans="1:8" ht="13.5">
      <c r="A39" s="3">
        <v>35461</v>
      </c>
      <c r="B39" s="4">
        <v>0.09977993527508078</v>
      </c>
      <c r="C39" s="4">
        <v>0.06093984693512611</v>
      </c>
      <c r="D39" s="5">
        <v>144002.25</v>
      </c>
      <c r="E39" s="5">
        <v>14672.49</v>
      </c>
      <c r="F39" s="3">
        <v>35795</v>
      </c>
      <c r="G39" s="4">
        <f t="shared" si="2"/>
        <v>1.6781434690668542</v>
      </c>
      <c r="H39" s="4">
        <f t="shared" si="3"/>
        <v>0.8257232190642527</v>
      </c>
    </row>
    <row r="40" spans="1:8" ht="13.5">
      <c r="A40" s="3">
        <v>35489</v>
      </c>
      <c r="B40" s="4">
        <v>0.0540031544998707</v>
      </c>
      <c r="C40" s="4">
        <v>-0.010202476460145049</v>
      </c>
      <c r="D40" s="5">
        <v>151777.75</v>
      </c>
      <c r="E40" s="5">
        <v>14435.41</v>
      </c>
      <c r="F40" s="3">
        <v>35825</v>
      </c>
      <c r="G40" s="4">
        <f t="shared" si="2"/>
        <v>1.6003361709049497</v>
      </c>
      <c r="H40" s="4">
        <f t="shared" si="3"/>
        <v>0.706149122559929</v>
      </c>
    </row>
    <row r="41" spans="1:8" ht="13.5">
      <c r="A41" s="3">
        <v>35520</v>
      </c>
      <c r="B41" s="4">
        <v>-0.08397918388314385</v>
      </c>
      <c r="C41" s="4">
        <v>-0.018254058349415292</v>
      </c>
      <c r="D41" s="5">
        <v>138714.94</v>
      </c>
      <c r="E41" s="5">
        <v>14171.99</v>
      </c>
      <c r="F41" s="3">
        <v>35853</v>
      </c>
      <c r="G41" s="4">
        <f t="shared" si="2"/>
        <v>1.7559507672287582</v>
      </c>
      <c r="H41" s="4">
        <f t="shared" si="3"/>
        <v>0.5764626348553572</v>
      </c>
    </row>
    <row r="42" spans="1:8" ht="13.5">
      <c r="A42" s="3">
        <v>35550</v>
      </c>
      <c r="B42" s="4">
        <v>0.1412478970082658</v>
      </c>
      <c r="C42" s="4">
        <v>0.035313706898545405</v>
      </c>
      <c r="D42" s="5">
        <v>158309.19</v>
      </c>
      <c r="E42" s="5">
        <v>14550.71</v>
      </c>
      <c r="F42" s="3">
        <v>35885</v>
      </c>
      <c r="G42" s="4">
        <f t="shared" si="2"/>
        <v>2.1163042888900927</v>
      </c>
      <c r="H42" s="4">
        <f t="shared" si="3"/>
        <v>0.5949409875778158</v>
      </c>
    </row>
    <row r="43" spans="1:8" ht="13.5">
      <c r="A43" s="3">
        <v>35580</v>
      </c>
      <c r="B43" s="4">
        <v>0.07663547408451898</v>
      </c>
      <c r="C43" s="4">
        <v>0.06535918513223726</v>
      </c>
      <c r="D43" s="5">
        <v>169813.31</v>
      </c>
      <c r="E43" s="5">
        <v>15324.21</v>
      </c>
      <c r="F43" s="3">
        <v>35915</v>
      </c>
      <c r="G43" s="4">
        <f t="shared" si="2"/>
        <v>2.0534077969961495</v>
      </c>
      <c r="H43" s="4">
        <f t="shared" si="3"/>
        <v>0.5256189966479827</v>
      </c>
    </row>
    <row r="44" spans="1:8" ht="13.5">
      <c r="A44" s="3">
        <v>35611</v>
      </c>
      <c r="B44" s="4">
        <v>-0.005278510904292322</v>
      </c>
      <c r="C44" s="4">
        <v>0.1610055772214536</v>
      </c>
      <c r="D44" s="5">
        <v>168573.75</v>
      </c>
      <c r="E44" s="5">
        <v>17791.66</v>
      </c>
      <c r="F44" s="3">
        <v>35944</v>
      </c>
      <c r="G44" s="4">
        <f t="shared" si="2"/>
        <v>2.1540421840264594</v>
      </c>
      <c r="H44" s="4">
        <f t="shared" si="3"/>
        <v>0.5364074251429545</v>
      </c>
    </row>
    <row r="45" spans="1:8" ht="13.5">
      <c r="A45" s="3">
        <v>35642</v>
      </c>
      <c r="B45" s="4">
        <v>0.016557942825223826</v>
      </c>
      <c r="C45" s="4">
        <v>0.0729958644104527</v>
      </c>
      <c r="D45" s="5">
        <v>171362.69</v>
      </c>
      <c r="E45" s="5">
        <v>19090.33</v>
      </c>
      <c r="F45" s="3">
        <v>35976</v>
      </c>
      <c r="G45" s="4">
        <f t="shared" si="2"/>
        <v>2.4472157458114183</v>
      </c>
      <c r="H45" s="4">
        <f t="shared" si="3"/>
        <v>0.40159432128672523</v>
      </c>
    </row>
    <row r="46" spans="1:8" ht="13.5">
      <c r="A46" s="3">
        <v>35671</v>
      </c>
      <c r="B46" s="4">
        <v>-0.17088918107423912</v>
      </c>
      <c r="C46" s="4">
        <v>-0.021122612134982788</v>
      </c>
      <c r="D46" s="5">
        <v>142154.63</v>
      </c>
      <c r="E46" s="5">
        <v>18468.14</v>
      </c>
      <c r="F46" s="3">
        <v>36007</v>
      </c>
      <c r="G46" s="4">
        <f t="shared" si="2"/>
        <v>2.245621645068589</v>
      </c>
      <c r="H46" s="4">
        <f t="shared" si="3"/>
        <v>0.2365848849328196</v>
      </c>
    </row>
    <row r="47" spans="1:8" ht="13.5">
      <c r="A47" s="3">
        <v>35703</v>
      </c>
      <c r="B47" s="4">
        <v>0.066983833936898</v>
      </c>
      <c r="C47" s="4">
        <v>-0.05864855570839067</v>
      </c>
      <c r="D47" s="5">
        <v>151300.88</v>
      </c>
      <c r="E47" s="5">
        <v>17384.82</v>
      </c>
      <c r="F47" s="3">
        <v>36038</v>
      </c>
      <c r="G47" s="4">
        <f t="shared" si="2"/>
        <v>1.6257658732310358</v>
      </c>
      <c r="H47" s="4">
        <f t="shared" si="3"/>
        <v>0.14267203740739776</v>
      </c>
    </row>
    <row r="48" spans="1:8" ht="13.5">
      <c r="A48" s="3">
        <v>35734</v>
      </c>
      <c r="B48" s="4">
        <v>-0.07171853856562904</v>
      </c>
      <c r="C48" s="4">
        <v>0.02224698168003081</v>
      </c>
      <c r="D48" s="5">
        <v>140449.38</v>
      </c>
      <c r="E48" s="5">
        <v>17771.72</v>
      </c>
      <c r="F48" s="3">
        <v>36068</v>
      </c>
      <c r="G48" s="4">
        <f t="shared" si="2"/>
        <v>1.3289594968280647</v>
      </c>
      <c r="H48" s="4">
        <f t="shared" si="3"/>
        <v>0.2339934086363773</v>
      </c>
    </row>
    <row r="49" spans="1:8" ht="13.5">
      <c r="A49" s="3">
        <v>35762</v>
      </c>
      <c r="B49" s="4">
        <v>0.10622281699565073</v>
      </c>
      <c r="C49" s="4">
        <v>0.08224489431272008</v>
      </c>
      <c r="D49" s="5">
        <v>154576.44</v>
      </c>
      <c r="E49" s="5">
        <v>19055.99</v>
      </c>
      <c r="F49" s="3">
        <v>36098</v>
      </c>
      <c r="G49" s="4">
        <f t="shared" si="2"/>
        <v>1.7305752860163746</v>
      </c>
      <c r="H49" s="4">
        <f t="shared" si="3"/>
        <v>0.23633137094729828</v>
      </c>
    </row>
    <row r="50" spans="1:8" ht="13.5">
      <c r="A50" s="3">
        <v>35795</v>
      </c>
      <c r="B50" s="4">
        <v>0.06701086604307527</v>
      </c>
      <c r="C50" s="4">
        <v>0.07008420009905891</v>
      </c>
      <c r="D50" s="5">
        <v>164933.06</v>
      </c>
      <c r="E50" s="5">
        <v>20391.45</v>
      </c>
      <c r="F50" s="3">
        <v>36129</v>
      </c>
      <c r="G50" s="4">
        <f t="shared" si="2"/>
        <v>1.83755354334978</v>
      </c>
      <c r="H50" s="4">
        <f t="shared" si="3"/>
        <v>0.3814822117686836</v>
      </c>
    </row>
    <row r="51" spans="1:8" ht="13.5">
      <c r="A51" s="3">
        <v>35825</v>
      </c>
      <c r="B51" s="4">
        <v>-0.029052699775271806</v>
      </c>
      <c r="C51" s="4">
        <v>-0.0654940985882897</v>
      </c>
      <c r="D51" s="5">
        <v>160141.19</v>
      </c>
      <c r="E51" s="5">
        <v>19055.99</v>
      </c>
      <c r="F51" s="3">
        <v>36160</v>
      </c>
      <c r="G51" s="4">
        <f t="shared" si="2"/>
        <v>1.7134956352003465</v>
      </c>
      <c r="H51" s="4">
        <f t="shared" si="3"/>
        <v>0.28717500915467276</v>
      </c>
    </row>
    <row r="52" spans="1:8" ht="13.5">
      <c r="A52" s="3">
        <v>35853</v>
      </c>
      <c r="B52" s="4">
        <v>0.059844030193085596</v>
      </c>
      <c r="C52" s="4">
        <v>-0.07601122667987448</v>
      </c>
      <c r="D52" s="5">
        <v>169724.94</v>
      </c>
      <c r="E52" s="5">
        <v>17515.07</v>
      </c>
      <c r="F52" s="3">
        <v>36189</v>
      </c>
      <c r="G52" s="4">
        <f t="shared" si="2"/>
        <v>1.6451770319362353</v>
      </c>
      <c r="H52" s="4">
        <f t="shared" si="3"/>
        <v>0.5323512013746103</v>
      </c>
    </row>
    <row r="53" spans="1:8" ht="13.5">
      <c r="A53" s="3">
        <v>35885</v>
      </c>
      <c r="B53" s="4">
        <v>0.1307547021326827</v>
      </c>
      <c r="C53" s="4">
        <v>0.011721402279955662</v>
      </c>
      <c r="D53" s="5">
        <v>191376.5</v>
      </c>
      <c r="E53" s="5">
        <v>17716.35</v>
      </c>
      <c r="F53" s="3">
        <v>36217</v>
      </c>
      <c r="G53" s="4">
        <f t="shared" si="2"/>
        <v>1.5869435558206364</v>
      </c>
      <c r="H53" s="4">
        <f t="shared" si="3"/>
        <v>0.4044393115686893</v>
      </c>
    </row>
    <row r="54" spans="1:8" ht="13.5">
      <c r="A54" s="3">
        <v>35915</v>
      </c>
      <c r="B54" s="4">
        <v>-0.020183039287329896</v>
      </c>
      <c r="C54" s="4">
        <v>-0.043463671364487255</v>
      </c>
      <c r="D54" s="5">
        <v>187515</v>
      </c>
      <c r="E54" s="5">
        <v>16946.07</v>
      </c>
      <c r="F54" s="3">
        <v>36250</v>
      </c>
      <c r="G54" s="4">
        <f t="shared" si="2"/>
        <v>1.4916770590467925</v>
      </c>
      <c r="H54" s="4">
        <f t="shared" si="3"/>
        <v>0.2834568040336902</v>
      </c>
    </row>
    <row r="55" spans="1:8" ht="13.5">
      <c r="A55" s="3">
        <v>35944</v>
      </c>
      <c r="B55" s="4">
        <v>0.032958056611144704</v>
      </c>
      <c r="C55" s="4">
        <v>0.007071509019404898</v>
      </c>
      <c r="D55" s="5">
        <v>193534.56</v>
      </c>
      <c r="E55" s="5">
        <v>16904.95</v>
      </c>
      <c r="F55" s="3">
        <v>36280</v>
      </c>
      <c r="G55" s="4">
        <f t="shared" si="2"/>
        <v>1.763162175351082</v>
      </c>
      <c r="H55" s="4">
        <f t="shared" si="3"/>
        <v>0.4044393115686893</v>
      </c>
    </row>
    <row r="56" spans="1:8" ht="13.5">
      <c r="A56" s="3">
        <v>35976</v>
      </c>
      <c r="B56" s="4">
        <v>0.09295169331270414</v>
      </c>
      <c r="C56" s="4">
        <v>-0.08774567321795235</v>
      </c>
      <c r="D56" s="5">
        <v>211128.63</v>
      </c>
      <c r="E56" s="5">
        <v>15421.61</v>
      </c>
      <c r="F56" s="3">
        <v>36311</v>
      </c>
      <c r="G56" s="4">
        <f t="shared" si="2"/>
        <v>1.7809467006452313</v>
      </c>
      <c r="H56" s="4">
        <f t="shared" si="3"/>
        <v>0.3253992845271976</v>
      </c>
    </row>
    <row r="57" spans="1:8" ht="13.5">
      <c r="A57" s="3">
        <v>36007</v>
      </c>
      <c r="B57" s="4">
        <v>-0.05848026802145434</v>
      </c>
      <c r="C57" s="4">
        <v>-0.11772981229149082</v>
      </c>
      <c r="D57" s="5">
        <v>198781.88</v>
      </c>
      <c r="E57" s="5">
        <v>13605.8</v>
      </c>
      <c r="F57" s="3">
        <v>36341</v>
      </c>
      <c r="G57" s="4">
        <f t="shared" si="2"/>
        <v>1.52328796833487</v>
      </c>
      <c r="H57" s="4">
        <f t="shared" si="3"/>
        <v>0.2609222275428871</v>
      </c>
    </row>
    <row r="58" spans="1:8" ht="13.5">
      <c r="A58" s="3">
        <v>36038</v>
      </c>
      <c r="B58" s="4">
        <v>-0.19098214136554237</v>
      </c>
      <c r="C58" s="4">
        <v>-0.0759453302961276</v>
      </c>
      <c r="D58" s="5">
        <v>160565.19</v>
      </c>
      <c r="E58" s="5">
        <v>12415.78</v>
      </c>
      <c r="F58" s="3">
        <v>36371</v>
      </c>
      <c r="G58" s="4">
        <f t="shared" si="2"/>
        <v>1.4647833866507622</v>
      </c>
      <c r="H58" s="4">
        <f t="shared" si="3"/>
        <v>0.3301878820314932</v>
      </c>
    </row>
    <row r="59" spans="1:8" ht="13.5">
      <c r="A59" s="3">
        <v>36068</v>
      </c>
      <c r="B59" s="4">
        <v>-0.11303611621616039</v>
      </c>
      <c r="C59" s="4">
        <v>0.07991914411083179</v>
      </c>
      <c r="D59" s="5">
        <v>142074</v>
      </c>
      <c r="E59" s="5">
        <v>13408.03</v>
      </c>
      <c r="F59" s="3">
        <v>36403</v>
      </c>
      <c r="G59" s="4">
        <f t="shared" si="2"/>
        <v>1.4342568996367189</v>
      </c>
      <c r="H59" s="4">
        <f t="shared" si="3"/>
        <v>0.36813047519788267</v>
      </c>
    </row>
    <row r="60" spans="1:8" ht="13.5">
      <c r="A60" s="3">
        <v>36098</v>
      </c>
      <c r="B60" s="4">
        <v>0.17244429958326535</v>
      </c>
      <c r="C60" s="4">
        <v>0.0018946311176042396</v>
      </c>
      <c r="D60" s="5">
        <v>166574.81</v>
      </c>
      <c r="E60" s="5">
        <v>13433.47</v>
      </c>
      <c r="F60" s="3">
        <v>36433</v>
      </c>
      <c r="G60" s="4">
        <f t="shared" si="2"/>
        <v>0.9693650707585535</v>
      </c>
      <c r="H60" s="4">
        <f t="shared" si="3"/>
        <v>0.4402692881890662</v>
      </c>
    </row>
    <row r="61" spans="1:8" ht="13.5">
      <c r="A61" s="3">
        <v>36129</v>
      </c>
      <c r="B61" s="4">
        <v>0.039177918983320126</v>
      </c>
      <c r="C61" s="4">
        <v>0.11740447927821185</v>
      </c>
      <c r="D61" s="5">
        <v>172711.19</v>
      </c>
      <c r="E61" s="5">
        <v>14844.29</v>
      </c>
      <c r="F61" s="3">
        <v>36462</v>
      </c>
      <c r="G61" s="4">
        <f t="shared" si="2"/>
        <v>1.4081223228325115</v>
      </c>
      <c r="H61" s="4">
        <f t="shared" si="3"/>
        <v>0.5316188276386591</v>
      </c>
    </row>
    <row r="62" spans="1:8" ht="13.5">
      <c r="A62" s="3">
        <v>36160</v>
      </c>
      <c r="B62" s="4">
        <v>-0.04372002369441852</v>
      </c>
      <c r="C62" s="4">
        <v>-0.0682652312209443</v>
      </c>
      <c r="D62" s="5">
        <v>165161.81</v>
      </c>
      <c r="E62" s="5">
        <v>13831.03</v>
      </c>
      <c r="F62" s="3">
        <v>36494</v>
      </c>
      <c r="G62" s="4">
        <f t="shared" si="2"/>
        <v>1.7488478013338398</v>
      </c>
      <c r="H62" s="4">
        <f t="shared" si="3"/>
        <v>0.31261091236866645</v>
      </c>
    </row>
    <row r="63" spans="1:8" ht="13.5">
      <c r="A63" s="3">
        <v>36189</v>
      </c>
      <c r="B63" s="4">
        <v>-0.02517734039364572</v>
      </c>
      <c r="C63" s="4">
        <v>0.19047619047619047</v>
      </c>
      <c r="D63" s="5">
        <v>161002</v>
      </c>
      <c r="E63" s="5">
        <v>16465.51</v>
      </c>
      <c r="F63" s="3">
        <v>36525</v>
      </c>
      <c r="G63" s="4">
        <f t="shared" si="2"/>
        <v>1.3832348316434424</v>
      </c>
      <c r="H63" s="4">
        <f t="shared" si="3"/>
        <v>0.1939381989239748</v>
      </c>
    </row>
    <row r="64" spans="1:8" ht="13.5">
      <c r="A64" s="3">
        <v>36217</v>
      </c>
      <c r="B64" s="4">
        <v>-0.022014963615865413</v>
      </c>
      <c r="C64" s="4">
        <v>-0.08347426470588237</v>
      </c>
      <c r="D64" s="5">
        <v>157458.38</v>
      </c>
      <c r="E64" s="5">
        <v>14996.28</v>
      </c>
      <c r="F64" s="3">
        <v>36556</v>
      </c>
      <c r="G64" s="4">
        <f t="shared" si="2"/>
        <v>1.3499430678306141</v>
      </c>
      <c r="H64" s="4">
        <f t="shared" si="3"/>
        <v>-0.0603644967747381</v>
      </c>
    </row>
    <row r="65" spans="1:8" ht="13.5">
      <c r="A65" s="3">
        <v>36250</v>
      </c>
      <c r="B65" s="4">
        <v>-0.03682588920793961</v>
      </c>
      <c r="C65" s="4">
        <v>-0.08614292304298121</v>
      </c>
      <c r="D65" s="5">
        <v>151382.38</v>
      </c>
      <c r="E65" s="5">
        <v>13704.37</v>
      </c>
      <c r="F65" s="3">
        <v>36585</v>
      </c>
      <c r="G65" s="4">
        <f t="shared" si="2"/>
        <v>0.989426882828174</v>
      </c>
      <c r="H65" s="4">
        <f t="shared" si="3"/>
        <v>-0.007746260668712979</v>
      </c>
    </row>
    <row r="66" spans="1:8" ht="13.5">
      <c r="A66" s="3">
        <v>36280</v>
      </c>
      <c r="B66" s="4">
        <v>0.10895678286982657</v>
      </c>
      <c r="C66" s="4">
        <v>0.09426301466069709</v>
      </c>
      <c r="D66" s="5">
        <v>167910.44</v>
      </c>
      <c r="E66" s="5">
        <v>14988.32</v>
      </c>
      <c r="F66" s="3">
        <v>36616</v>
      </c>
      <c r="G66" s="4">
        <f t="shared" si="2"/>
        <v>0.9278316976630707</v>
      </c>
      <c r="H66" s="4">
        <f t="shared" si="3"/>
        <v>0.009408185684910864</v>
      </c>
    </row>
    <row r="67" spans="1:8" ht="13.5">
      <c r="A67" s="3">
        <v>36311</v>
      </c>
      <c r="B67" s="4">
        <v>0.006436294421223954</v>
      </c>
      <c r="C67" s="4">
        <v>-0.056278705950781105</v>
      </c>
      <c r="D67" s="5">
        <v>169029.81</v>
      </c>
      <c r="E67" s="5">
        <v>14052.6</v>
      </c>
      <c r="F67" s="3">
        <v>36644</v>
      </c>
      <c r="G67" s="4">
        <f t="shared" si="2"/>
        <v>0.9406821016103679</v>
      </c>
      <c r="H67" s="4">
        <f t="shared" si="3"/>
        <v>-0.04937889073547164</v>
      </c>
    </row>
    <row r="68" spans="1:8" ht="13.5">
      <c r="A68" s="3">
        <v>36341</v>
      </c>
      <c r="B68" s="4">
        <v>-0.09265144572910367</v>
      </c>
      <c r="C68" s="4">
        <v>-0.048647270099674955</v>
      </c>
      <c r="D68" s="5">
        <v>152990.5</v>
      </c>
      <c r="E68" s="5">
        <v>13368.96</v>
      </c>
      <c r="F68" s="3">
        <v>36677</v>
      </c>
      <c r="G68" s="4">
        <f t="shared" si="2"/>
        <v>1.192268069186142</v>
      </c>
      <c r="H68" s="4">
        <f t="shared" si="3"/>
        <v>0.20061406720937525</v>
      </c>
    </row>
    <row r="69" spans="1:8" ht="13.5">
      <c r="A69" s="3">
        <v>36371</v>
      </c>
      <c r="B69" s="4">
        <v>-0.02318585211766977</v>
      </c>
      <c r="C69" s="4">
        <v>0.05493253507282647</v>
      </c>
      <c r="D69" s="5">
        <v>149443.31</v>
      </c>
      <c r="E69" s="5">
        <v>14103.24</v>
      </c>
      <c r="F69" s="3">
        <v>36707</v>
      </c>
      <c r="G69" s="4">
        <f aca="true" t="shared" si="4" ref="G69:G100">(1+G68)*(1+B80)-1</f>
        <v>1.3665889497370287</v>
      </c>
      <c r="H69" s="4">
        <f aca="true" t="shared" si="5" ref="H69:H100">(1+H68)*(1+C80)-1</f>
        <v>0.17591053773133236</v>
      </c>
    </row>
    <row r="70" spans="1:8" ht="13.5">
      <c r="A70" s="3">
        <v>36403</v>
      </c>
      <c r="B70" s="4">
        <v>-0.012385058735536192</v>
      </c>
      <c r="C70" s="4">
        <v>0.02852423607140575</v>
      </c>
      <c r="D70" s="5">
        <v>147688.69</v>
      </c>
      <c r="E70" s="5">
        <v>14409.81</v>
      </c>
      <c r="F70" s="3">
        <v>36738</v>
      </c>
      <c r="G70" s="4">
        <f t="shared" si="4"/>
        <v>1.5262701295884633</v>
      </c>
      <c r="H70" s="4">
        <f t="shared" si="5"/>
        <v>0.025210557449086624</v>
      </c>
    </row>
    <row r="71" spans="1:8" ht="13.5">
      <c r="A71" s="3">
        <v>36433</v>
      </c>
      <c r="B71" s="4">
        <v>-0.1909789508853993</v>
      </c>
      <c r="C71" s="4">
        <v>0.05272802141239463</v>
      </c>
      <c r="D71" s="5">
        <v>119138.63</v>
      </c>
      <c r="E71" s="5">
        <v>15169.56</v>
      </c>
      <c r="F71" s="3">
        <v>36769</v>
      </c>
      <c r="G71" s="4">
        <f t="shared" si="4"/>
        <v>1.1683023369300019</v>
      </c>
      <c r="H71" s="4">
        <f t="shared" si="5"/>
        <v>-0.07374440156615236</v>
      </c>
    </row>
    <row r="72" spans="1:8" ht="13.5">
      <c r="A72" s="3">
        <v>36462</v>
      </c>
      <c r="B72" s="4">
        <v>0.22279122270862595</v>
      </c>
      <c r="C72" s="4">
        <v>0.06342531927793305</v>
      </c>
      <c r="D72" s="5">
        <v>145682.44</v>
      </c>
      <c r="E72" s="5">
        <v>16131.9</v>
      </c>
      <c r="F72" s="3">
        <v>36798</v>
      </c>
      <c r="G72" s="4">
        <f t="shared" si="4"/>
        <v>1.2786423033129113</v>
      </c>
      <c r="H72" s="4">
        <f t="shared" si="5"/>
        <v>-0.03377369651559048</v>
      </c>
    </row>
    <row r="73" spans="1:8" ht="13.5">
      <c r="A73" s="3">
        <v>36494</v>
      </c>
      <c r="B73" s="4">
        <v>0.14149010424875597</v>
      </c>
      <c r="C73" s="4">
        <v>-0.1429911354691581</v>
      </c>
      <c r="D73" s="5">
        <v>165951.75</v>
      </c>
      <c r="E73" s="5">
        <v>13733.05</v>
      </c>
      <c r="F73" s="3">
        <v>36830</v>
      </c>
      <c r="G73" s="4">
        <f t="shared" si="4"/>
        <v>1.4956352003470168</v>
      </c>
      <c r="H73" s="4">
        <f t="shared" si="5"/>
        <v>0.013661586997550046</v>
      </c>
    </row>
    <row r="74" spans="1:8" ht="13.5">
      <c r="A74" s="3">
        <v>36525</v>
      </c>
      <c r="B74" s="4">
        <v>-0.1330058977848788</v>
      </c>
      <c r="C74" s="4">
        <v>-0.0904096654434643</v>
      </c>
      <c r="D74" s="5">
        <v>143876.25</v>
      </c>
      <c r="E74" s="5">
        <v>12491.51</v>
      </c>
      <c r="F74" s="3">
        <v>36860</v>
      </c>
      <c r="G74" s="4">
        <f t="shared" si="4"/>
        <v>1.5957273762403097</v>
      </c>
      <c r="H74" s="4">
        <f t="shared" si="5"/>
        <v>-0.006506858961718653</v>
      </c>
    </row>
    <row r="75" spans="1:8" ht="13.5">
      <c r="A75" s="3">
        <v>36556</v>
      </c>
      <c r="B75" s="4">
        <v>-0.013969149565454697</v>
      </c>
      <c r="C75" s="4">
        <v>-0.2129948567923371</v>
      </c>
      <c r="D75" s="5">
        <v>141869.44</v>
      </c>
      <c r="E75" s="5">
        <v>9831.04</v>
      </c>
      <c r="F75" s="3">
        <v>36889</v>
      </c>
      <c r="G75" s="4">
        <f t="shared" si="4"/>
        <v>1.5257821395651483</v>
      </c>
      <c r="H75" s="4">
        <f t="shared" si="5"/>
        <v>0.059040590405904814</v>
      </c>
    </row>
    <row r="76" spans="1:8" ht="13.5">
      <c r="A76" s="3">
        <v>36585</v>
      </c>
      <c r="B76" s="4">
        <v>-0.1534148592524227</v>
      </c>
      <c r="C76" s="4">
        <v>0.055998561064811936</v>
      </c>
      <c r="D76" s="5">
        <v>120102.69</v>
      </c>
      <c r="E76" s="5">
        <v>10261.79</v>
      </c>
      <c r="F76" s="3">
        <v>36922</v>
      </c>
      <c r="G76" s="4">
        <f t="shared" si="4"/>
        <v>1.4040557393048871</v>
      </c>
      <c r="H76" s="4">
        <f t="shared" si="5"/>
        <v>0.057012478521732746</v>
      </c>
    </row>
    <row r="77" spans="1:8" ht="13.5">
      <c r="A77" s="3">
        <v>36616</v>
      </c>
      <c r="B77" s="4">
        <v>-0.03096127115641434</v>
      </c>
      <c r="C77" s="4">
        <v>0.017288366547436596</v>
      </c>
      <c r="D77" s="5">
        <v>116050.63</v>
      </c>
      <c r="E77" s="5">
        <v>10440.56</v>
      </c>
      <c r="F77" s="3">
        <v>36950</v>
      </c>
      <c r="G77" s="4">
        <f t="shared" si="4"/>
        <v>1.1980155072385203</v>
      </c>
      <c r="H77" s="4">
        <f t="shared" si="5"/>
        <v>0.08278640038308893</v>
      </c>
    </row>
    <row r="78" spans="1:8" ht="13.5">
      <c r="A78" s="3">
        <v>36644</v>
      </c>
      <c r="B78" s="4">
        <v>0.006665729152018018</v>
      </c>
      <c r="C78" s="4">
        <v>-0.058239151667364264</v>
      </c>
      <c r="D78" s="5">
        <v>116823.25</v>
      </c>
      <c r="E78" s="5">
        <v>9832.38</v>
      </c>
      <c r="F78" s="3">
        <v>36980</v>
      </c>
      <c r="G78" s="4">
        <f t="shared" si="4"/>
        <v>0.878761589763055</v>
      </c>
      <c r="H78" s="4">
        <f t="shared" si="5"/>
        <v>0.10070138869327727</v>
      </c>
    </row>
    <row r="79" spans="1:8" ht="13.5">
      <c r="A79" s="3">
        <v>36677</v>
      </c>
      <c r="B79" s="4">
        <v>0.1296379079123826</v>
      </c>
      <c r="C79" s="4">
        <v>0.26297854687685196</v>
      </c>
      <c r="D79" s="5">
        <v>132108.06</v>
      </c>
      <c r="E79" s="5">
        <v>12319.28</v>
      </c>
      <c r="F79" s="3">
        <v>37011</v>
      </c>
      <c r="G79" s="4">
        <f t="shared" si="4"/>
        <v>0.9215962695873787</v>
      </c>
      <c r="H79" s="4">
        <f t="shared" si="5"/>
        <v>0.03839328469620673</v>
      </c>
    </row>
    <row r="80" spans="1:8" ht="13.5">
      <c r="A80" s="3">
        <v>36707</v>
      </c>
      <c r="B80" s="4">
        <v>0.07951622477245746</v>
      </c>
      <c r="C80" s="4">
        <v>-0.020575745489524344</v>
      </c>
      <c r="D80" s="5">
        <v>142163.13</v>
      </c>
      <c r="E80" s="5">
        <v>12065.79</v>
      </c>
      <c r="F80" s="3">
        <v>37042</v>
      </c>
      <c r="G80" s="4">
        <f t="shared" si="4"/>
        <v>0.9719134631025337</v>
      </c>
      <c r="H80" s="4">
        <f t="shared" si="5"/>
        <v>0.09850426748542396</v>
      </c>
    </row>
    <row r="81" spans="1:8" ht="13.5">
      <c r="A81" s="3">
        <v>36738</v>
      </c>
      <c r="B81" s="4">
        <v>0.06747313675624911</v>
      </c>
      <c r="C81" s="4">
        <v>-0.12815599099314912</v>
      </c>
      <c r="D81" s="5">
        <v>151865.75</v>
      </c>
      <c r="E81" s="5">
        <v>10519.55</v>
      </c>
      <c r="F81" s="3">
        <v>37071</v>
      </c>
      <c r="G81" s="4">
        <f t="shared" si="4"/>
        <v>0.8794122431274751</v>
      </c>
      <c r="H81" s="4">
        <f t="shared" si="5"/>
        <v>0.192248105687165</v>
      </c>
    </row>
    <row r="82" spans="1:8" ht="13.5">
      <c r="A82" s="3">
        <v>36769</v>
      </c>
      <c r="B82" s="4">
        <v>-0.14169814560439553</v>
      </c>
      <c r="C82" s="4">
        <v>-0.09652159577975594</v>
      </c>
      <c r="D82" s="5">
        <v>130347.56</v>
      </c>
      <c r="E82" s="5">
        <v>9405.75</v>
      </c>
      <c r="F82" s="3">
        <v>37103</v>
      </c>
      <c r="G82" s="4">
        <f t="shared" si="4"/>
        <v>0.8627121401073592</v>
      </c>
      <c r="H82" s="4">
        <f t="shared" si="5"/>
        <v>0.2362186980648442</v>
      </c>
    </row>
    <row r="83" spans="1:8" ht="13.5">
      <c r="A83" s="3">
        <v>36798</v>
      </c>
      <c r="B83" s="4">
        <v>0.05088772193048263</v>
      </c>
      <c r="C83" s="4">
        <v>0.04315299698932562</v>
      </c>
      <c r="D83" s="5">
        <v>136539.81</v>
      </c>
      <c r="E83" s="5">
        <v>9811.39</v>
      </c>
      <c r="F83" s="3">
        <v>37134</v>
      </c>
      <c r="G83" s="4">
        <f t="shared" si="4"/>
        <v>1.032695331562112</v>
      </c>
      <c r="H83" s="4">
        <f t="shared" si="5"/>
        <v>0.325540125630265</v>
      </c>
    </row>
    <row r="84" spans="1:8" ht="13.5">
      <c r="A84" s="3">
        <v>36830</v>
      </c>
      <c r="B84" s="4">
        <v>0.09522903033908392</v>
      </c>
      <c r="C84" s="4">
        <v>0.049093347326686576</v>
      </c>
      <c r="D84" s="5">
        <v>149717.25</v>
      </c>
      <c r="E84" s="5">
        <v>10293.08</v>
      </c>
      <c r="F84" s="3">
        <v>37162</v>
      </c>
      <c r="G84" s="4">
        <f t="shared" si="4"/>
        <v>0.9637260749335808</v>
      </c>
      <c r="H84" s="4">
        <f t="shared" si="5"/>
        <v>0.24306357567392567</v>
      </c>
    </row>
    <row r="85" spans="1:8" ht="13.5">
      <c r="A85" s="3">
        <v>36860</v>
      </c>
      <c r="B85" s="4">
        <v>0.04010689377973797</v>
      </c>
      <c r="C85" s="4">
        <v>-0.019896626465847778</v>
      </c>
      <c r="D85" s="5">
        <v>155296.75</v>
      </c>
      <c r="E85" s="5">
        <v>9988.86</v>
      </c>
      <c r="F85" s="3">
        <v>37195</v>
      </c>
      <c r="G85" s="4">
        <f t="shared" si="4"/>
        <v>1.0068860814401144</v>
      </c>
      <c r="H85" s="4">
        <f t="shared" si="5"/>
        <v>0.2637953860454645</v>
      </c>
    </row>
    <row r="86" spans="1:8" ht="13.5">
      <c r="A86" s="3">
        <v>36889</v>
      </c>
      <c r="B86" s="4">
        <v>-0.026946295406596654</v>
      </c>
      <c r="C86" s="4">
        <v>0.06597675077969933</v>
      </c>
      <c r="D86" s="5">
        <v>151112.13</v>
      </c>
      <c r="E86" s="5">
        <v>10648.02</v>
      </c>
      <c r="F86" s="3">
        <v>37225</v>
      </c>
      <c r="G86" s="4">
        <f t="shared" si="4"/>
        <v>0.9759258255164573</v>
      </c>
      <c r="H86" s="4">
        <f t="shared" si="5"/>
        <v>0.232359651840794</v>
      </c>
    </row>
    <row r="87" spans="1:8" ht="13.5">
      <c r="A87" s="3">
        <v>36922</v>
      </c>
      <c r="B87" s="4">
        <v>-0.04819354700212519</v>
      </c>
      <c r="C87" s="4">
        <v>-0.0019150464132775546</v>
      </c>
      <c r="D87" s="5">
        <v>143827.75</v>
      </c>
      <c r="E87" s="5">
        <v>10627.73</v>
      </c>
      <c r="F87" s="3">
        <v>37256</v>
      </c>
      <c r="G87" s="4">
        <f t="shared" si="4"/>
        <v>0.9838963292306036</v>
      </c>
      <c r="H87" s="4">
        <f t="shared" si="5"/>
        <v>0.25785189149601484</v>
      </c>
    </row>
    <row r="88" spans="1:8" ht="13.5">
      <c r="A88" s="3">
        <v>36950</v>
      </c>
      <c r="B88" s="4">
        <v>-0.08570526410753754</v>
      </c>
      <c r="C88" s="4">
        <v>0.024383744170553</v>
      </c>
      <c r="D88" s="5">
        <v>131503.19</v>
      </c>
      <c r="E88" s="5">
        <v>10785.93</v>
      </c>
      <c r="F88" s="3">
        <v>37287</v>
      </c>
      <c r="G88" s="4">
        <f t="shared" si="4"/>
        <v>0.8408610312855838</v>
      </c>
      <c r="H88" s="4">
        <f t="shared" si="5"/>
        <v>0.2896256443480474</v>
      </c>
    </row>
    <row r="89" spans="1:8" ht="13.5">
      <c r="A89" s="3">
        <v>36980</v>
      </c>
      <c r="B89" s="4">
        <v>-0.14524643544328786</v>
      </c>
      <c r="C89" s="4">
        <v>0.01654526534859513</v>
      </c>
      <c r="D89" s="5">
        <v>112314.5</v>
      </c>
      <c r="E89" s="5">
        <v>10965.98</v>
      </c>
      <c r="F89" s="3">
        <v>37315</v>
      </c>
      <c r="G89" s="4">
        <f t="shared" si="4"/>
        <v>0.9939814563791154</v>
      </c>
      <c r="H89" s="4">
        <f t="shared" si="5"/>
        <v>0.45438156671643126</v>
      </c>
    </row>
    <row r="90" spans="1:8" ht="13.5">
      <c r="A90" s="3">
        <v>37011</v>
      </c>
      <c r="B90" s="4">
        <v>0.02279942279942282</v>
      </c>
      <c r="C90" s="4">
        <v>-0.05660763640085986</v>
      </c>
      <c r="D90" s="5">
        <v>114876.13</v>
      </c>
      <c r="E90" s="5">
        <v>10345.27</v>
      </c>
      <c r="F90" s="3">
        <v>37344</v>
      </c>
      <c r="G90" s="4">
        <f t="shared" si="4"/>
        <v>1.2081006343870317</v>
      </c>
      <c r="H90" s="4">
        <f t="shared" si="5"/>
        <v>0.413115123517648</v>
      </c>
    </row>
    <row r="91" spans="1:8" ht="13.5">
      <c r="A91" s="3">
        <v>37042</v>
      </c>
      <c r="B91" s="4">
        <v>0.02618510158013554</v>
      </c>
      <c r="C91" s="4">
        <v>0.05788845486111116</v>
      </c>
      <c r="D91" s="5">
        <v>117901.25</v>
      </c>
      <c r="E91" s="5">
        <v>10845.34</v>
      </c>
      <c r="F91" s="3">
        <v>37376</v>
      </c>
      <c r="G91" s="4">
        <f t="shared" si="4"/>
        <v>1.3453884942796743</v>
      </c>
      <c r="H91" s="4">
        <f t="shared" si="5"/>
        <v>0.5120419143122734</v>
      </c>
    </row>
    <row r="92" spans="1:8" ht="13.5">
      <c r="A92" s="3">
        <v>37071</v>
      </c>
      <c r="B92" s="4">
        <v>-0.04690937087549507</v>
      </c>
      <c r="C92" s="4">
        <v>0.08533770962613474</v>
      </c>
      <c r="D92" s="5">
        <v>111931.63</v>
      </c>
      <c r="E92" s="5">
        <v>11770.78</v>
      </c>
      <c r="F92" s="3">
        <v>37407</v>
      </c>
      <c r="G92" s="4">
        <f t="shared" si="4"/>
        <v>1.3475031177140395</v>
      </c>
      <c r="H92" s="4">
        <f t="shared" si="5"/>
        <v>0.5555899833807505</v>
      </c>
    </row>
    <row r="93" spans="1:8" ht="13.5">
      <c r="A93" s="3">
        <v>37103</v>
      </c>
      <c r="B93" s="4">
        <v>-0.00888581155155499</v>
      </c>
      <c r="C93" s="4">
        <v>0.036880404479515905</v>
      </c>
      <c r="D93" s="5">
        <v>110946.75</v>
      </c>
      <c r="E93" s="5">
        <v>12213.43</v>
      </c>
      <c r="F93" s="3">
        <v>37435</v>
      </c>
      <c r="G93" s="4">
        <f t="shared" si="4"/>
        <v>1.3747763379059825</v>
      </c>
      <c r="H93" s="4">
        <f t="shared" si="5"/>
        <v>0.5199853525252818</v>
      </c>
    </row>
    <row r="94" spans="1:8" ht="13.5">
      <c r="A94" s="3">
        <v>37134</v>
      </c>
      <c r="B94" s="4">
        <v>0.09125574896664146</v>
      </c>
      <c r="C94" s="4">
        <v>0.07225374256613581</v>
      </c>
      <c r="D94" s="5">
        <v>121071.25</v>
      </c>
      <c r="E94" s="5">
        <v>12993.27</v>
      </c>
      <c r="F94" s="3">
        <v>37468</v>
      </c>
      <c r="G94" s="4">
        <f t="shared" si="4"/>
        <v>1.1178224800737424</v>
      </c>
      <c r="H94" s="4">
        <f t="shared" si="5"/>
        <v>0.4597898650742238</v>
      </c>
    </row>
    <row r="95" spans="1:8" ht="13.5">
      <c r="A95" s="3">
        <v>37162</v>
      </c>
      <c r="B95" s="4">
        <v>-0.03392995278615063</v>
      </c>
      <c r="C95" s="4">
        <v>-0.0622210888690552</v>
      </c>
      <c r="D95" s="5">
        <v>116543.81</v>
      </c>
      <c r="E95" s="5">
        <v>12185</v>
      </c>
      <c r="F95" s="3">
        <v>37498</v>
      </c>
      <c r="G95" s="4">
        <f t="shared" si="4"/>
        <v>1.1627717833324311</v>
      </c>
      <c r="H95" s="4">
        <f t="shared" si="5"/>
        <v>0.37359510999690193</v>
      </c>
    </row>
    <row r="96" spans="1:8" ht="13.5">
      <c r="A96" s="3">
        <v>37195</v>
      </c>
      <c r="B96" s="4">
        <v>0.021978628820719548</v>
      </c>
      <c r="C96" s="4">
        <v>0.016677996827554997</v>
      </c>
      <c r="D96" s="5">
        <v>119066.56</v>
      </c>
      <c r="E96" s="5">
        <v>12397.52</v>
      </c>
      <c r="F96" s="3">
        <v>37529</v>
      </c>
      <c r="G96" s="4">
        <f t="shared" si="4"/>
        <v>1.0418044786639928</v>
      </c>
      <c r="H96" s="4">
        <f t="shared" si="5"/>
        <v>0.42015717867102387</v>
      </c>
    </row>
    <row r="97" spans="1:8" ht="13.5">
      <c r="A97" s="3">
        <v>37225</v>
      </c>
      <c r="B97" s="4">
        <v>-0.015427012130873052</v>
      </c>
      <c r="C97" s="4">
        <v>-0.02487406945125492</v>
      </c>
      <c r="D97" s="5">
        <v>116778.75</v>
      </c>
      <c r="E97" s="5">
        <v>11986.97</v>
      </c>
      <c r="F97" s="3">
        <v>37560</v>
      </c>
      <c r="G97" s="4">
        <f t="shared" si="4"/>
        <v>0.9787995445426461</v>
      </c>
      <c r="H97" s="4">
        <f t="shared" si="5"/>
        <v>0.36077856961775767</v>
      </c>
    </row>
    <row r="98" spans="1:8" ht="13.5">
      <c r="A98" s="3">
        <v>37256</v>
      </c>
      <c r="B98" s="4">
        <v>0.004033807145601198</v>
      </c>
      <c r="C98" s="4">
        <v>0.020685714285714196</v>
      </c>
      <c r="D98" s="5">
        <v>117251.31</v>
      </c>
      <c r="E98" s="5">
        <v>12234.92</v>
      </c>
      <c r="F98" s="3">
        <v>37589</v>
      </c>
      <c r="G98" s="4">
        <f t="shared" si="4"/>
        <v>0.9516889876918082</v>
      </c>
      <c r="H98" s="4">
        <f t="shared" si="5"/>
        <v>0.4359595504351994</v>
      </c>
    </row>
    <row r="99" spans="1:8" ht="13.5">
      <c r="A99" s="3">
        <v>37287</v>
      </c>
      <c r="B99" s="4">
        <v>-0.0720981715816229</v>
      </c>
      <c r="C99" s="4">
        <v>0.025260329190460284</v>
      </c>
      <c r="D99" s="5">
        <v>108796.31</v>
      </c>
      <c r="E99" s="5">
        <v>12543.84</v>
      </c>
      <c r="F99" s="3">
        <v>37621</v>
      </c>
      <c r="G99" s="4">
        <f t="shared" si="4"/>
        <v>0.8747492273491306</v>
      </c>
      <c r="H99" s="4">
        <f t="shared" si="5"/>
        <v>0.4746908537787671</v>
      </c>
    </row>
    <row r="100" spans="1:8" ht="13.5">
      <c r="A100" s="3">
        <v>37315</v>
      </c>
      <c r="B100" s="4">
        <v>0.08317869871285088</v>
      </c>
      <c r="C100" s="4">
        <v>0.12775484350086264</v>
      </c>
      <c r="D100" s="5">
        <v>117750.56</v>
      </c>
      <c r="E100" s="5">
        <v>14043.74</v>
      </c>
      <c r="F100" s="3">
        <v>37652</v>
      </c>
      <c r="G100" s="4">
        <f t="shared" si="4"/>
        <v>0.730195738220464</v>
      </c>
      <c r="H100" s="4">
        <f t="shared" si="5"/>
        <v>0.43725528858342044</v>
      </c>
    </row>
    <row r="101" spans="1:8" ht="13.5">
      <c r="A101" s="3">
        <v>37344</v>
      </c>
      <c r="B101" s="4">
        <v>0.10738273283480626</v>
      </c>
      <c r="C101" s="4">
        <v>-0.028373876665633735</v>
      </c>
      <c r="D101" s="5">
        <v>129851.13</v>
      </c>
      <c r="E101" s="5">
        <v>13685.84</v>
      </c>
      <c r="F101" s="3">
        <v>37680</v>
      </c>
      <c r="G101" s="4">
        <f aca="true" t="shared" si="6" ref="G101:G112">(1+G100)*(1+B112)-1</f>
        <v>0.7199479477308472</v>
      </c>
      <c r="H101" s="4">
        <f aca="true" t="shared" si="7" ref="H101:H112">(1+H100)*(1+C112)-1</f>
        <v>0.283203290048168</v>
      </c>
    </row>
    <row r="102" spans="1:8" ht="13.5">
      <c r="A102" s="3">
        <v>37376</v>
      </c>
      <c r="B102" s="4">
        <v>0.06217463903349385</v>
      </c>
      <c r="C102" s="4">
        <v>0.07000617936093434</v>
      </c>
      <c r="D102" s="5">
        <v>137871.25</v>
      </c>
      <c r="E102" s="5">
        <v>14695.08</v>
      </c>
      <c r="F102" s="3">
        <v>37711</v>
      </c>
      <c r="G102" s="4">
        <f t="shared" si="6"/>
        <v>0.7410399609607989</v>
      </c>
      <c r="H102" s="4">
        <f t="shared" si="7"/>
        <v>0.33007520914903843</v>
      </c>
    </row>
    <row r="103" spans="1:8" ht="13.5">
      <c r="A103" s="3">
        <v>37407</v>
      </c>
      <c r="B103" s="4">
        <v>0.0009016090253375353</v>
      </c>
      <c r="C103" s="4">
        <v>0.0288008345908084</v>
      </c>
      <c r="D103" s="5">
        <v>137995.44</v>
      </c>
      <c r="E103" s="5">
        <v>15014.18</v>
      </c>
      <c r="F103" s="3">
        <v>37741</v>
      </c>
      <c r="G103" s="4">
        <f t="shared" si="6"/>
        <v>0.7376240307975934</v>
      </c>
      <c r="H103" s="4">
        <f t="shared" si="7"/>
        <v>0.4207768795245208</v>
      </c>
    </row>
    <row r="104" spans="1:8" ht="13.5">
      <c r="A104" s="3">
        <v>37435</v>
      </c>
      <c r="B104" s="4">
        <v>0.01161796974246454</v>
      </c>
      <c r="C104" s="4">
        <v>-0.022888184698958702</v>
      </c>
      <c r="D104" s="5">
        <v>139088.25</v>
      </c>
      <c r="E104" s="5">
        <v>14670.53</v>
      </c>
      <c r="F104" s="3">
        <v>37771</v>
      </c>
      <c r="G104" s="4">
        <f t="shared" si="6"/>
        <v>0.9599848180881647</v>
      </c>
      <c r="H104" s="4">
        <f t="shared" si="7"/>
        <v>0.538914396777556</v>
      </c>
    </row>
    <row r="105" spans="1:8" ht="13.5">
      <c r="A105" s="3">
        <v>37468</v>
      </c>
      <c r="B105" s="4">
        <v>-0.10820128773003335</v>
      </c>
      <c r="C105" s="4">
        <v>-0.03960267600674572</v>
      </c>
      <c r="D105" s="5">
        <v>123967.31</v>
      </c>
      <c r="E105" s="5">
        <v>14123.7</v>
      </c>
      <c r="F105" s="3">
        <v>37802</v>
      </c>
      <c r="G105" s="4">
        <f t="shared" si="6"/>
        <v>1.00547633248387</v>
      </c>
      <c r="H105" s="4">
        <f t="shared" si="7"/>
        <v>0.502633728627363</v>
      </c>
    </row>
    <row r="106" spans="1:8" ht="13.5">
      <c r="A106" s="3">
        <v>37498</v>
      </c>
      <c r="B106" s="4">
        <v>0.021224301697432058</v>
      </c>
      <c r="C106" s="4">
        <v>-0.05904600185242359</v>
      </c>
      <c r="D106" s="5">
        <v>126598.63</v>
      </c>
      <c r="E106" s="5">
        <v>13188.68</v>
      </c>
      <c r="F106" s="3">
        <v>37833</v>
      </c>
      <c r="G106" s="4">
        <f t="shared" si="6"/>
        <v>0.9432847150680483</v>
      </c>
      <c r="H106" s="4">
        <f t="shared" si="7"/>
        <v>0.5008872989493258</v>
      </c>
    </row>
    <row r="107" spans="1:8" ht="13.5">
      <c r="A107" s="3">
        <v>37529</v>
      </c>
      <c r="B107" s="4">
        <v>-0.05593160850381074</v>
      </c>
      <c r="C107" s="4">
        <v>0.03389795750963831</v>
      </c>
      <c r="D107" s="5">
        <v>119052.31</v>
      </c>
      <c r="E107" s="5">
        <v>13635.69</v>
      </c>
      <c r="F107" s="3">
        <v>37862</v>
      </c>
      <c r="G107" s="4">
        <f t="shared" si="6"/>
        <v>0.8806051076289116</v>
      </c>
      <c r="H107" s="4">
        <f t="shared" si="7"/>
        <v>0.47694431142784754</v>
      </c>
    </row>
    <row r="108" spans="1:8" ht="13.5">
      <c r="A108" s="3">
        <v>37560</v>
      </c>
      <c r="B108" s="4">
        <v>-0.03085747669755945</v>
      </c>
      <c r="C108" s="4">
        <v>-0.04181129380962778</v>
      </c>
      <c r="D108" s="5">
        <v>115229.06</v>
      </c>
      <c r="E108" s="5">
        <v>13065.65</v>
      </c>
      <c r="F108" s="3">
        <v>37894</v>
      </c>
      <c r="G108" s="4">
        <f t="shared" si="6"/>
        <v>0.8655858591335475</v>
      </c>
      <c r="H108" s="4">
        <f t="shared" si="7"/>
        <v>0.469029041435453</v>
      </c>
    </row>
    <row r="109" spans="1:8" ht="13.5">
      <c r="A109" s="3">
        <v>37589</v>
      </c>
      <c r="B109" s="4">
        <v>-0.013700506918756017</v>
      </c>
      <c r="C109" s="4">
        <v>0.05524850441946638</v>
      </c>
      <c r="D109" s="5">
        <v>113146.63</v>
      </c>
      <c r="E109" s="5">
        <v>13684.9</v>
      </c>
      <c r="F109" s="3">
        <v>37925</v>
      </c>
      <c r="G109" s="4">
        <f t="shared" si="6"/>
        <v>1.0149650273816633</v>
      </c>
      <c r="H109" s="4">
        <f t="shared" si="7"/>
        <v>0.4593391735444079</v>
      </c>
    </row>
    <row r="110" spans="1:8" ht="13.5">
      <c r="A110" s="3">
        <v>37621</v>
      </c>
      <c r="B110" s="4">
        <v>-0.03942214196416172</v>
      </c>
      <c r="C110" s="4">
        <v>0.026972419475067566</v>
      </c>
      <c r="D110" s="5">
        <v>108684.25</v>
      </c>
      <c r="E110" s="5">
        <v>14053.98</v>
      </c>
      <c r="F110" s="3">
        <v>37953</v>
      </c>
      <c r="G110" s="4">
        <f t="shared" si="6"/>
        <v>1.0288456324892925</v>
      </c>
      <c r="H110" s="4">
        <f t="shared" si="7"/>
        <v>0.5867440353792859</v>
      </c>
    </row>
    <row r="111" spans="1:8" ht="13.5">
      <c r="A111" s="3">
        <v>37652</v>
      </c>
      <c r="B111" s="4">
        <v>-0.0771055067098565</v>
      </c>
      <c r="C111" s="4">
        <v>-0.025385364735545313</v>
      </c>
      <c r="D111" s="5">
        <v>100304.81</v>
      </c>
      <c r="E111" s="5">
        <v>13697.2</v>
      </c>
      <c r="F111" s="3">
        <v>37986</v>
      </c>
      <c r="G111" s="4">
        <f t="shared" si="6"/>
        <v>1.2142818413490226</v>
      </c>
      <c r="H111" s="4">
        <f t="shared" si="7"/>
        <v>0.6892200219712126</v>
      </c>
    </row>
    <row r="112" spans="1:8" ht="13.5">
      <c r="A112" s="3">
        <v>37680</v>
      </c>
      <c r="B112" s="4">
        <v>-0.005922908179254227</v>
      </c>
      <c r="C112" s="4">
        <v>-0.10718485418626522</v>
      </c>
      <c r="D112" s="5">
        <v>99385.38</v>
      </c>
      <c r="E112" s="5">
        <v>12126.53</v>
      </c>
      <c r="F112" s="3">
        <v>38016</v>
      </c>
      <c r="G112" s="4">
        <f t="shared" si="6"/>
        <v>1.148403188201487</v>
      </c>
      <c r="H112" s="4">
        <f t="shared" si="7"/>
        <v>0.6772485282104734</v>
      </c>
    </row>
    <row r="113" spans="1:5" ht="13.5">
      <c r="A113" s="3">
        <v>37711</v>
      </c>
      <c r="B113" s="4">
        <v>0.012263169509157956</v>
      </c>
      <c r="C113" s="4">
        <v>0.036527274722862435</v>
      </c>
      <c r="D113" s="5">
        <v>100027.88</v>
      </c>
      <c r="E113" s="5">
        <v>12592</v>
      </c>
    </row>
    <row r="114" spans="1:5" ht="13.5">
      <c r="A114" s="3">
        <v>37741</v>
      </c>
      <c r="B114" s="4">
        <v>-0.0019620056057303437</v>
      </c>
      <c r="C114" s="4">
        <v>0.0681928884559182</v>
      </c>
      <c r="D114" s="5">
        <v>99515.75</v>
      </c>
      <c r="E114" s="5">
        <v>13310.02</v>
      </c>
    </row>
    <row r="115" spans="1:5" ht="13.5">
      <c r="A115" s="3">
        <v>37771</v>
      </c>
      <c r="B115" s="4">
        <v>0.1279682965644211</v>
      </c>
      <c r="C115" s="4">
        <v>0.08314994349610427</v>
      </c>
      <c r="D115" s="5">
        <v>112250.81</v>
      </c>
      <c r="E115" s="5">
        <v>14310.1</v>
      </c>
    </row>
    <row r="116" spans="1:5" ht="13.5">
      <c r="A116" s="3">
        <v>37802</v>
      </c>
      <c r="B116" s="4">
        <v>0.023210136107115087</v>
      </c>
      <c r="C116" s="4">
        <v>-0.023575494664397012</v>
      </c>
      <c r="D116" s="5">
        <v>114319.94</v>
      </c>
      <c r="E116" s="5">
        <v>13972.67</v>
      </c>
    </row>
    <row r="117" spans="1:5" ht="13.5">
      <c r="A117" s="3">
        <v>37833</v>
      </c>
      <c r="B117" s="4">
        <v>-0.031010895720117837</v>
      </c>
      <c r="C117" s="4">
        <v>-0.0011622457587402435</v>
      </c>
      <c r="D117" s="5">
        <v>110526.25</v>
      </c>
      <c r="E117" s="5">
        <v>14014.64</v>
      </c>
    </row>
    <row r="118" spans="1:5" ht="13.5">
      <c r="A118" s="3">
        <v>37862</v>
      </c>
      <c r="B118" s="4">
        <v>-0.03225446428571421</v>
      </c>
      <c r="C118" s="4">
        <v>-0.015952555223992637</v>
      </c>
      <c r="D118" s="5">
        <v>106962.44</v>
      </c>
      <c r="E118" s="5">
        <v>13688.06</v>
      </c>
    </row>
    <row r="119" spans="1:5" ht="13.5">
      <c r="A119" s="3">
        <v>37894</v>
      </c>
      <c r="B119" s="4">
        <v>-0.007986391419674832</v>
      </c>
      <c r="C119" s="4">
        <v>-0.005359220338336579</v>
      </c>
      <c r="D119" s="5">
        <v>105586.13</v>
      </c>
      <c r="E119" s="5">
        <v>13614.57</v>
      </c>
    </row>
    <row r="120" spans="1:5" ht="13.5">
      <c r="A120" s="3">
        <v>37925</v>
      </c>
      <c r="B120" s="4">
        <v>0.08007091580201697</v>
      </c>
      <c r="C120" s="4">
        <v>-0.006596103696885902</v>
      </c>
      <c r="D120" s="5">
        <v>113750.13</v>
      </c>
      <c r="E120" s="5">
        <v>13521.63</v>
      </c>
    </row>
    <row r="121" spans="1:5" ht="13.5">
      <c r="A121" s="3">
        <v>37953</v>
      </c>
      <c r="B121" s="4">
        <v>0.006888757332759399</v>
      </c>
      <c r="C121" s="4">
        <v>0.08730311920938849</v>
      </c>
      <c r="D121" s="5">
        <v>113995.25</v>
      </c>
      <c r="E121" s="5">
        <v>14599.12</v>
      </c>
    </row>
    <row r="122" spans="1:5" ht="13.5">
      <c r="A122" s="3">
        <v>37986</v>
      </c>
      <c r="B122" s="4">
        <v>0.09139986102945108</v>
      </c>
      <c r="C122" s="4">
        <v>0.06458255667394486</v>
      </c>
      <c r="D122" s="5">
        <v>124414.19</v>
      </c>
      <c r="E122" s="5">
        <v>15541.92</v>
      </c>
    </row>
    <row r="123" spans="1:5" ht="13.5">
      <c r="A123" s="3">
        <v>38016</v>
      </c>
      <c r="B123" s="4">
        <v>-0.02975170184631959</v>
      </c>
      <c r="C123" s="4">
        <v>-0.007086994947389513</v>
      </c>
      <c r="D123" s="5">
        <v>120712.38</v>
      </c>
      <c r="E123" s="5">
        <v>15431.73</v>
      </c>
    </row>
  </sheetData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2004-02-11T09:16:33Z</dcterms:created>
  <dcterms:modified xsi:type="dcterms:W3CDTF">2004-03-11T18:58:14Z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-1289810885</vt:i4>
  </property>
  <property fmtid="{D5CDD505-2E9C-101B-9397-08002B2CF9AE}" pid="3" name="_EmailSubject">
    <vt:lpwstr>Coca Cola, Kellog y Pepsico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