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3.4" sheetId="1" r:id="rId1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<sst xmlns="http://schemas.openxmlformats.org/spreadsheetml/2006/main" count="7" uniqueCount="4">
  <si>
    <t>T-Bills</t>
  </si>
  <si>
    <t>T-Bonds</t>
  </si>
  <si>
    <t>Acciones</t>
  </si>
  <si>
    <t>Rentabilidad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</si>
</sst>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</numFmts>
  <fonts count="9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21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'23.4'!$B$82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'23.4'!$A$3:$A$80</c:f>
              <c:numCache/>
            </c:numRef>
          </c:xVal>
          <c:yVal>
            <c:numRef>
              <c:f>'23.4'!$B$3:$B$80</c:f>
              <c:numCache/>
            </c:numRef>
          </c:yVal>
          <c:smooth val="1"/>
        </c:ser>
        <c:ser>
          <c:idx val="1"/>
          <c:order val="1"/>
          <c:tx>
            <c:strRef>
              <c:f>'23.4'!$C$82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'23.4'!$A$3:$A$80</c:f>
              <c:numCache/>
            </c:numRef>
          </c:xVal>
          <c:yVal>
            <c:numRef>
              <c:f>'23.4'!$C$3:$C$80</c:f>
              <c:numCache/>
            </c:numRef>
          </c:yVal>
          <c:smooth val="1"/>
        </c:ser>
        <c:ser>
          <c:idx val="2"/>
          <c:order val="2"/>
          <c:tx>
            <c:strRef>
              <c:f>'23.4'!$D$82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'23.4'!$A$3:$A$80</c:f>
              <c:numCache/>
            </c:numRef>
          </c:xVal>
          <c:yVal>
            <c:numRef>
              <c:f>'23.4'!$D$3:$D$80</c:f>
              <c:numCache/>
            </c:numRef>
          </c:yVal>
          <c:smooth val="1"/>
        </c:ser>
        <c:axId val="45920739"/>
        <c:axId val="10633468"/>
      </c:scatterChart>
      <c:valAx>
        <c:axId val="45920739"/>
        <c:scaling>
          <c:orientation val="minMax"/>
          <c:max val="2003"/>
          <c:min val="192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33468"/>
        <c:crossesAt val="-0.5"/>
        <c:crossBetween val="midCat"/>
        <c:dispUnits/>
        <c:majorUnit val="5"/>
      </c:valAx>
      <c:valAx>
        <c:axId val="10633468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592073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"/>
          <c:w val="0.7565"/>
          <c:h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10</xdr:col>
      <xdr:colOff>381000</xdr:colOff>
      <xdr:row>20</xdr:row>
      <xdr:rowOff>38100</xdr:rowOff>
    </xdr:to>
    <xdr:graphicFrame>
      <xdr:nvGraphicFramePr>
        <xdr:cNvPr id="1" name="Chart 6"/>
        <xdr:cNvGraphicFramePr/>
      </xdr:nvGraphicFramePr>
      <xdr:xfrm>
        <a:off x="228600" y="85725"/>
        <a:ext cx="6381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6.7109375" style="3" customWidth="1"/>
    <col min="2" max="2" width="7.7109375" style="3" customWidth="1"/>
    <col min="3" max="3" width="7.00390625" style="3" customWidth="1"/>
    <col min="4" max="4" width="7.7109375" style="3" customWidth="1"/>
    <col min="5" max="16384" width="10.7109375" style="1" customWidth="1"/>
  </cols>
  <sheetData>
    <row r="1" spans="2:4" ht="13.5" thickBot="1">
      <c r="B1" s="4" t="s">
        <v>3</v>
      </c>
      <c r="C1" s="5"/>
      <c r="D1" s="6"/>
    </row>
    <row r="2" spans="1:4" ht="12.75">
      <c r="A2" s="7"/>
      <c r="B2" s="7" t="s">
        <v>2</v>
      </c>
      <c r="C2" s="7" t="s">
        <v>0</v>
      </c>
      <c r="D2" s="7" t="s">
        <v>1</v>
      </c>
    </row>
    <row r="3" spans="1:4" ht="12.75">
      <c r="A3" s="8">
        <v>1926</v>
      </c>
      <c r="B3" s="9">
        <v>0.1162</v>
      </c>
      <c r="C3" s="9">
        <v>0.0327</v>
      </c>
      <c r="D3" s="9">
        <v>0.0777</v>
      </c>
    </row>
    <row r="4" spans="1:4" ht="12.75">
      <c r="A4" s="8">
        <v>1927</v>
      </c>
      <c r="B4" s="9">
        <v>0.3749</v>
      </c>
      <c r="C4" s="9">
        <v>0.0312</v>
      </c>
      <c r="D4" s="9">
        <v>0.0893</v>
      </c>
    </row>
    <row r="5" spans="1:4" ht="12.75">
      <c r="A5" s="8">
        <v>1928</v>
      </c>
      <c r="B5" s="9">
        <v>0.4361</v>
      </c>
      <c r="C5" s="9">
        <v>0.0324</v>
      </c>
      <c r="D5" s="9">
        <v>0.001</v>
      </c>
    </row>
    <row r="6" spans="1:4" ht="12.75">
      <c r="A6" s="8">
        <v>1929</v>
      </c>
      <c r="B6" s="9">
        <v>-0.0842</v>
      </c>
      <c r="C6" s="9">
        <v>0.0475</v>
      </c>
      <c r="D6" s="9">
        <v>0.0342</v>
      </c>
    </row>
    <row r="7" spans="1:4" ht="12.75">
      <c r="A7" s="8">
        <v>1930</v>
      </c>
      <c r="B7" s="9">
        <v>-0.249</v>
      </c>
      <c r="C7" s="9">
        <v>0.0241</v>
      </c>
      <c r="D7" s="9">
        <v>0.0466</v>
      </c>
    </row>
    <row r="8" spans="1:4" ht="12.75">
      <c r="A8" s="8">
        <v>1931</v>
      </c>
      <c r="B8" s="9">
        <v>-0.4334</v>
      </c>
      <c r="C8" s="9">
        <v>0.0107</v>
      </c>
      <c r="D8" s="9">
        <v>-0.0531</v>
      </c>
    </row>
    <row r="9" spans="1:4" ht="12.75">
      <c r="A9" s="8">
        <v>1932</v>
      </c>
      <c r="B9" s="9">
        <v>-0.0819</v>
      </c>
      <c r="C9" s="9">
        <v>0.0096</v>
      </c>
      <c r="D9" s="9">
        <v>0.1684</v>
      </c>
    </row>
    <row r="10" spans="1:4" ht="12.75">
      <c r="A10" s="8">
        <v>1933</v>
      </c>
      <c r="B10" s="9">
        <v>0.5399</v>
      </c>
      <c r="C10" s="9">
        <v>0.003</v>
      </c>
      <c r="D10" s="9">
        <v>-0.0008</v>
      </c>
    </row>
    <row r="11" spans="1:4" ht="12.75">
      <c r="A11" s="8">
        <v>1934</v>
      </c>
      <c r="B11" s="9">
        <v>-0.0144</v>
      </c>
      <c r="C11" s="9">
        <v>0.0016</v>
      </c>
      <c r="D11" s="9">
        <v>0.1002</v>
      </c>
    </row>
    <row r="12" spans="1:4" ht="12.75">
      <c r="A12" s="8">
        <v>1935</v>
      </c>
      <c r="B12" s="9">
        <v>0.4767</v>
      </c>
      <c r="C12" s="9">
        <v>0.0017</v>
      </c>
      <c r="D12" s="9">
        <v>0.0498</v>
      </c>
    </row>
    <row r="13" spans="1:4" ht="12.75">
      <c r="A13" s="8">
        <v>1936</v>
      </c>
      <c r="B13" s="9">
        <v>0.3392</v>
      </c>
      <c r="C13" s="9">
        <v>0.0018</v>
      </c>
      <c r="D13" s="9">
        <v>0.0751</v>
      </c>
    </row>
    <row r="14" spans="1:4" ht="12.75">
      <c r="A14" s="8">
        <v>1937</v>
      </c>
      <c r="B14" s="9">
        <v>-0.3503</v>
      </c>
      <c r="C14" s="9">
        <v>0.0031</v>
      </c>
      <c r="D14" s="9">
        <v>0.0023</v>
      </c>
    </row>
    <row r="15" spans="1:4" ht="12.75">
      <c r="A15" s="8">
        <v>1938</v>
      </c>
      <c r="B15" s="9">
        <v>0.3112</v>
      </c>
      <c r="C15" s="9">
        <v>-0.0002</v>
      </c>
      <c r="D15" s="9">
        <v>0.0553</v>
      </c>
    </row>
    <row r="16" spans="1:4" ht="12.75">
      <c r="A16" s="8">
        <v>1939</v>
      </c>
      <c r="B16" s="9">
        <v>-0.0041</v>
      </c>
      <c r="C16" s="9">
        <v>0.0002</v>
      </c>
      <c r="D16" s="9">
        <v>0.0594</v>
      </c>
    </row>
    <row r="17" spans="1:4" ht="12.75">
      <c r="A17" s="8">
        <v>1940</v>
      </c>
      <c r="B17" s="9">
        <v>-0.0978</v>
      </c>
      <c r="C17" s="9">
        <v>0.0004</v>
      </c>
      <c r="D17" s="9">
        <v>0.0609</v>
      </c>
    </row>
    <row r="18" spans="1:4" ht="12.75">
      <c r="A18" s="8">
        <v>1941</v>
      </c>
      <c r="B18" s="9">
        <v>-0.1159</v>
      </c>
      <c r="C18" s="9">
        <v>0.0006</v>
      </c>
      <c r="D18" s="9">
        <v>0.0093</v>
      </c>
    </row>
    <row r="19" spans="1:4" ht="12.75">
      <c r="A19" s="8">
        <v>1942</v>
      </c>
      <c r="B19" s="9">
        <v>0.2034</v>
      </c>
      <c r="C19" s="9">
        <v>0.0027</v>
      </c>
      <c r="D19" s="9">
        <v>0.0322</v>
      </c>
    </row>
    <row r="20" spans="1:4" ht="12.75">
      <c r="A20" s="8">
        <v>1943</v>
      </c>
      <c r="B20" s="9">
        <v>0.259</v>
      </c>
      <c r="C20" s="9">
        <v>0.0035</v>
      </c>
      <c r="D20" s="9">
        <v>0.0208</v>
      </c>
    </row>
    <row r="21" spans="1:4" ht="12.75">
      <c r="A21" s="8">
        <v>1944</v>
      </c>
      <c r="B21" s="9">
        <v>0.1975</v>
      </c>
      <c r="C21" s="9">
        <v>0.0033</v>
      </c>
      <c r="D21" s="9">
        <v>0.0281</v>
      </c>
    </row>
    <row r="22" spans="1:4" ht="12.75">
      <c r="A22" s="8">
        <v>1945</v>
      </c>
      <c r="B22" s="9">
        <v>0.3644</v>
      </c>
      <c r="C22" s="9">
        <v>0.0033</v>
      </c>
      <c r="D22" s="9">
        <v>0.1073</v>
      </c>
    </row>
    <row r="23" spans="1:4" ht="12.75">
      <c r="A23" s="8">
        <v>1946</v>
      </c>
      <c r="B23" s="9">
        <v>-0.0807</v>
      </c>
      <c r="C23" s="9">
        <v>0.0035</v>
      </c>
      <c r="D23" s="9">
        <v>-0.001</v>
      </c>
    </row>
    <row r="24" spans="1:4" ht="12.75">
      <c r="A24" s="8">
        <v>1947</v>
      </c>
      <c r="B24" s="9">
        <v>0.0571</v>
      </c>
      <c r="C24" s="9">
        <v>0.005</v>
      </c>
      <c r="D24" s="9">
        <v>-0.0263</v>
      </c>
    </row>
    <row r="25" spans="1:4" ht="12.75">
      <c r="A25" s="8">
        <v>1948</v>
      </c>
      <c r="B25" s="9">
        <v>0.055</v>
      </c>
      <c r="C25" s="9">
        <v>0.0081</v>
      </c>
      <c r="D25" s="9">
        <v>0.034</v>
      </c>
    </row>
    <row r="26" spans="1:4" ht="12.75">
      <c r="A26" s="8">
        <v>1949</v>
      </c>
      <c r="B26" s="9">
        <v>0.1879</v>
      </c>
      <c r="C26" s="9">
        <v>0.011</v>
      </c>
      <c r="D26" s="9">
        <v>0.0645</v>
      </c>
    </row>
    <row r="27" spans="1:4" ht="12.75">
      <c r="A27" s="8">
        <v>1950</v>
      </c>
      <c r="B27" s="9">
        <v>0.3171</v>
      </c>
      <c r="C27" s="9">
        <v>0.012</v>
      </c>
      <c r="D27" s="9">
        <v>0.0006</v>
      </c>
    </row>
    <row r="28" spans="1:4" ht="12.75">
      <c r="A28" s="8">
        <v>1951</v>
      </c>
      <c r="B28" s="9">
        <v>0.2402</v>
      </c>
      <c r="C28" s="9">
        <v>0.0149</v>
      </c>
      <c r="D28" s="9">
        <v>-0.0394</v>
      </c>
    </row>
    <row r="29" spans="1:4" ht="12.75">
      <c r="A29" s="8">
        <v>1952</v>
      </c>
      <c r="B29" s="9">
        <v>0.1837</v>
      </c>
      <c r="C29" s="9">
        <v>0.0166</v>
      </c>
      <c r="D29" s="9">
        <v>0.0116</v>
      </c>
    </row>
    <row r="30" spans="1:4" ht="12.75">
      <c r="A30" s="8">
        <v>1953</v>
      </c>
      <c r="B30" s="9">
        <v>-0.0099</v>
      </c>
      <c r="C30" s="9">
        <v>0.0182</v>
      </c>
      <c r="D30" s="9">
        <v>0.0363</v>
      </c>
    </row>
    <row r="31" spans="1:4" ht="12.75">
      <c r="A31" s="8">
        <v>1954</v>
      </c>
      <c r="B31" s="9">
        <v>0.5262</v>
      </c>
      <c r="C31" s="9">
        <v>0.0086</v>
      </c>
      <c r="D31" s="9">
        <v>0.0719</v>
      </c>
    </row>
    <row r="32" spans="1:4" ht="12.75">
      <c r="A32" s="8">
        <v>1955</v>
      </c>
      <c r="B32" s="9">
        <v>0.3156</v>
      </c>
      <c r="C32" s="9">
        <v>0.0157</v>
      </c>
      <c r="D32" s="9">
        <v>-0.013</v>
      </c>
    </row>
    <row r="33" spans="1:4" ht="12.75">
      <c r="A33" s="8">
        <v>1956</v>
      </c>
      <c r="B33" s="9">
        <v>0.0656</v>
      </c>
      <c r="C33" s="9">
        <v>0.0246</v>
      </c>
      <c r="D33" s="9">
        <v>-0.0559</v>
      </c>
    </row>
    <row r="34" spans="1:4" ht="12.75">
      <c r="A34" s="8">
        <v>1957</v>
      </c>
      <c r="B34" s="9">
        <v>-0.1078</v>
      </c>
      <c r="C34" s="9">
        <v>0.0314</v>
      </c>
      <c r="D34" s="9">
        <v>0.0745</v>
      </c>
    </row>
    <row r="35" spans="1:4" ht="12.75">
      <c r="A35" s="8">
        <v>1958</v>
      </c>
      <c r="B35" s="9">
        <v>0.4336</v>
      </c>
      <c r="C35" s="9">
        <v>0.0154</v>
      </c>
      <c r="D35" s="9">
        <v>-0.061</v>
      </c>
    </row>
    <row r="36" spans="1:4" ht="12.75">
      <c r="A36" s="8">
        <v>1959</v>
      </c>
      <c r="B36" s="9">
        <v>0.1196</v>
      </c>
      <c r="C36" s="9">
        <v>0.0295</v>
      </c>
      <c r="D36" s="9">
        <v>-0.0226</v>
      </c>
    </row>
    <row r="37" spans="1:4" ht="12.75">
      <c r="A37" s="8">
        <v>1960</v>
      </c>
      <c r="B37" s="9">
        <v>-0.0047</v>
      </c>
      <c r="C37" s="9">
        <v>0.0266</v>
      </c>
      <c r="D37" s="9">
        <v>0.1378</v>
      </c>
    </row>
    <row r="38" spans="1:4" ht="12.75">
      <c r="A38" s="8">
        <v>1961</v>
      </c>
      <c r="B38" s="9">
        <v>0.2689</v>
      </c>
      <c r="C38" s="9">
        <v>0.0213</v>
      </c>
      <c r="D38" s="9">
        <v>0.0097</v>
      </c>
    </row>
    <row r="39" spans="1:4" ht="12.75">
      <c r="A39" s="8">
        <v>1962</v>
      </c>
      <c r="B39" s="9">
        <v>-0.0873</v>
      </c>
      <c r="C39" s="9">
        <v>0.0273</v>
      </c>
      <c r="D39" s="9">
        <v>0.0689</v>
      </c>
    </row>
    <row r="40" spans="1:4" ht="12.75">
      <c r="A40" s="8">
        <v>1963</v>
      </c>
      <c r="B40" s="9">
        <v>0.228</v>
      </c>
      <c r="C40" s="9">
        <v>0.0312</v>
      </c>
      <c r="D40" s="9">
        <v>0.0121</v>
      </c>
    </row>
    <row r="41" spans="1:4" ht="12.75">
      <c r="A41" s="8">
        <v>1964</v>
      </c>
      <c r="B41" s="9">
        <v>0.1648</v>
      </c>
      <c r="C41" s="9">
        <v>0.0354</v>
      </c>
      <c r="D41" s="9">
        <v>0.0351</v>
      </c>
    </row>
    <row r="42" spans="1:4" ht="12.75">
      <c r="A42" s="8">
        <v>1965</v>
      </c>
      <c r="B42" s="9">
        <v>0.1245</v>
      </c>
      <c r="C42" s="9">
        <v>0.0393</v>
      </c>
      <c r="D42" s="9">
        <v>0.0071</v>
      </c>
    </row>
    <row r="43" spans="1:4" ht="12.75">
      <c r="A43" s="8">
        <v>1966</v>
      </c>
      <c r="B43" s="9">
        <v>-0.1006</v>
      </c>
      <c r="C43" s="9">
        <v>0.0476</v>
      </c>
      <c r="D43" s="9">
        <v>0.0365</v>
      </c>
    </row>
    <row r="44" spans="1:4" ht="12.75">
      <c r="A44" s="8">
        <v>1967</v>
      </c>
      <c r="B44" s="9">
        <v>0.2398</v>
      </c>
      <c r="C44" s="9">
        <v>0.0421</v>
      </c>
      <c r="D44" s="9">
        <v>-0.0919</v>
      </c>
    </row>
    <row r="45" spans="1:4" ht="12.75">
      <c r="A45" s="8">
        <v>1968</v>
      </c>
      <c r="B45" s="9">
        <v>0.1106</v>
      </c>
      <c r="C45" s="9">
        <v>0.0521</v>
      </c>
      <c r="D45" s="9">
        <v>-0.0026</v>
      </c>
    </row>
    <row r="46" spans="1:4" ht="12.75">
      <c r="A46" s="8">
        <v>1969</v>
      </c>
      <c r="B46" s="9">
        <v>-0.085</v>
      </c>
      <c r="C46" s="9">
        <v>0.0658</v>
      </c>
      <c r="D46" s="9">
        <v>-0.0508</v>
      </c>
    </row>
    <row r="47" spans="1:4" ht="12.75">
      <c r="A47" s="8">
        <v>1970</v>
      </c>
      <c r="B47" s="9">
        <v>0.0401</v>
      </c>
      <c r="C47" s="9">
        <v>0.0653</v>
      </c>
      <c r="D47" s="9">
        <v>0.121</v>
      </c>
    </row>
    <row r="48" spans="1:4" ht="12.75">
      <c r="A48" s="8">
        <v>1971</v>
      </c>
      <c r="B48" s="9">
        <v>0.1431</v>
      </c>
      <c r="C48" s="9">
        <v>0.0439</v>
      </c>
      <c r="D48" s="9">
        <v>0.1323</v>
      </c>
    </row>
    <row r="49" spans="1:4" ht="12.75">
      <c r="A49" s="8">
        <v>1972</v>
      </c>
      <c r="B49" s="9">
        <v>0.1898</v>
      </c>
      <c r="C49" s="9">
        <v>0.0384</v>
      </c>
      <c r="D49" s="9">
        <v>0.0568</v>
      </c>
    </row>
    <row r="50" spans="1:4" ht="12.75">
      <c r="A50" s="8">
        <v>1973</v>
      </c>
      <c r="B50" s="9">
        <v>-0.1466</v>
      </c>
      <c r="C50" s="9">
        <v>0.0693</v>
      </c>
      <c r="D50" s="9">
        <v>-0.0111</v>
      </c>
    </row>
    <row r="51" spans="1:4" ht="12.75">
      <c r="A51" s="8">
        <v>1974</v>
      </c>
      <c r="B51" s="9">
        <v>-0.2647</v>
      </c>
      <c r="C51" s="9">
        <v>0.08</v>
      </c>
      <c r="D51" s="9">
        <v>0.0435</v>
      </c>
    </row>
    <row r="52" spans="1:4" ht="12.75">
      <c r="A52" s="8">
        <v>1975</v>
      </c>
      <c r="B52" s="9">
        <v>0.372</v>
      </c>
      <c r="C52" s="9">
        <v>0.058</v>
      </c>
      <c r="D52" s="9">
        <v>0.0919</v>
      </c>
    </row>
    <row r="53" spans="1:4" ht="12.75">
      <c r="A53" s="8">
        <v>1976</v>
      </c>
      <c r="B53" s="9">
        <v>0.2384</v>
      </c>
      <c r="C53" s="9">
        <v>0.0508</v>
      </c>
      <c r="D53" s="9">
        <v>0.1675</v>
      </c>
    </row>
    <row r="54" spans="1:4" ht="12.75">
      <c r="A54" s="8">
        <v>1977</v>
      </c>
      <c r="B54" s="9">
        <v>-0.0718</v>
      </c>
      <c r="C54" s="9">
        <v>0.0512</v>
      </c>
      <c r="D54" s="9">
        <v>-0.0067</v>
      </c>
    </row>
    <row r="55" spans="1:4" ht="12.75">
      <c r="A55" s="8">
        <v>1978</v>
      </c>
      <c r="B55" s="9">
        <v>0.0656</v>
      </c>
      <c r="C55" s="9">
        <v>0.0718</v>
      </c>
      <c r="D55" s="9">
        <v>-0.0116</v>
      </c>
    </row>
    <row r="56" spans="1:4" ht="12.75">
      <c r="A56" s="8">
        <v>1979</v>
      </c>
      <c r="B56" s="9">
        <v>0.1844</v>
      </c>
      <c r="C56" s="9">
        <v>0.1038</v>
      </c>
      <c r="D56" s="9">
        <v>-0.0122</v>
      </c>
    </row>
    <row r="57" spans="1:4" ht="12.75">
      <c r="A57" s="8">
        <v>1980</v>
      </c>
      <c r="B57" s="9">
        <v>0.3242</v>
      </c>
      <c r="C57" s="9">
        <v>0.1124</v>
      </c>
      <c r="D57" s="9">
        <v>-0.0395</v>
      </c>
    </row>
    <row r="58" spans="1:4" ht="12.75">
      <c r="A58" s="8">
        <v>1981</v>
      </c>
      <c r="B58" s="9">
        <v>-0.0491</v>
      </c>
      <c r="C58" s="9">
        <v>0.1471</v>
      </c>
      <c r="D58" s="9">
        <v>0.0185</v>
      </c>
    </row>
    <row r="59" spans="1:4" ht="12.75">
      <c r="A59" s="8">
        <v>1982</v>
      </c>
      <c r="B59" s="9">
        <v>0.2141</v>
      </c>
      <c r="C59" s="9">
        <v>0.1054</v>
      </c>
      <c r="D59" s="9">
        <v>0.4035</v>
      </c>
    </row>
    <row r="60" spans="1:4" ht="12.75">
      <c r="A60" s="8">
        <v>1983</v>
      </c>
      <c r="B60" s="9">
        <v>0.2251</v>
      </c>
      <c r="C60" s="9">
        <v>0.088</v>
      </c>
      <c r="D60" s="9">
        <v>0.0068</v>
      </c>
    </row>
    <row r="61" spans="1:4" ht="12.75">
      <c r="A61" s="8">
        <v>1984</v>
      </c>
      <c r="B61" s="9">
        <v>0.0627</v>
      </c>
      <c r="C61" s="9">
        <v>0.0985</v>
      </c>
      <c r="D61" s="9">
        <v>0.1543</v>
      </c>
    </row>
    <row r="62" spans="1:4" ht="12.75">
      <c r="A62" s="8">
        <v>1985</v>
      </c>
      <c r="B62" s="9">
        <v>0.3216</v>
      </c>
      <c r="C62" s="9">
        <v>0.0772</v>
      </c>
      <c r="D62" s="9">
        <v>0.3097</v>
      </c>
    </row>
    <row r="63" spans="1:4" ht="12.75">
      <c r="A63" s="8">
        <v>1986</v>
      </c>
      <c r="B63" s="9">
        <v>0.1847</v>
      </c>
      <c r="C63" s="9">
        <v>0.0616</v>
      </c>
      <c r="D63" s="9">
        <v>0.2444</v>
      </c>
    </row>
    <row r="64" spans="1:4" ht="12.75">
      <c r="A64" s="8">
        <v>1987</v>
      </c>
      <c r="B64" s="9">
        <v>0.0523</v>
      </c>
      <c r="C64" s="9">
        <v>0.0547</v>
      </c>
      <c r="D64" s="9">
        <v>-0.0269</v>
      </c>
    </row>
    <row r="65" spans="1:4" ht="12.75">
      <c r="A65" s="8">
        <v>1988</v>
      </c>
      <c r="B65" s="9">
        <v>0.1681</v>
      </c>
      <c r="C65" s="9">
        <v>0.0635</v>
      </c>
      <c r="D65" s="9">
        <v>0.0967</v>
      </c>
    </row>
    <row r="66" spans="1:4" ht="12.75">
      <c r="A66" s="8">
        <v>1989</v>
      </c>
      <c r="B66" s="9">
        <v>0.3149</v>
      </c>
      <c r="C66" s="9">
        <v>0.0837</v>
      </c>
      <c r="D66" s="9">
        <v>0.1811</v>
      </c>
    </row>
    <row r="67" spans="1:4" ht="12.75">
      <c r="A67" s="8">
        <v>1990</v>
      </c>
      <c r="B67" s="9">
        <v>-0.0317</v>
      </c>
      <c r="C67" s="9">
        <v>0.0781</v>
      </c>
      <c r="D67" s="9">
        <v>0.0618</v>
      </c>
    </row>
    <row r="68" spans="1:4" ht="12.75">
      <c r="A68" s="8">
        <v>1991</v>
      </c>
      <c r="B68" s="9">
        <v>0.3057</v>
      </c>
      <c r="C68" s="9">
        <v>0.07</v>
      </c>
      <c r="D68" s="9">
        <v>0.0903</v>
      </c>
    </row>
    <row r="69" spans="1:4" ht="12.75">
      <c r="A69" s="8">
        <v>1992</v>
      </c>
      <c r="B69" s="9">
        <v>0.0758</v>
      </c>
      <c r="C69" s="9">
        <v>0.053</v>
      </c>
      <c r="D69" s="9">
        <v>0.1244</v>
      </c>
    </row>
    <row r="70" spans="1:4" ht="12.75">
      <c r="A70" s="8">
        <v>1993</v>
      </c>
      <c r="B70" s="9">
        <v>0.1036</v>
      </c>
      <c r="C70" s="9">
        <v>0.035</v>
      </c>
      <c r="D70" s="9">
        <v>0.083</v>
      </c>
    </row>
    <row r="71" spans="1:4" ht="12.75">
      <c r="A71" s="8">
        <v>1994</v>
      </c>
      <c r="B71" s="9">
        <v>0.0255</v>
      </c>
      <c r="C71" s="9">
        <v>0.05</v>
      </c>
      <c r="D71" s="9">
        <v>0.031</v>
      </c>
    </row>
    <row r="72" spans="1:4" ht="12.75">
      <c r="A72" s="8">
        <v>1995</v>
      </c>
      <c r="B72" s="9">
        <v>0.3757</v>
      </c>
      <c r="C72" s="9">
        <v>0.035</v>
      </c>
      <c r="D72" s="9">
        <v>0.083</v>
      </c>
    </row>
    <row r="73" spans="1:4" ht="12.75">
      <c r="A73" s="8">
        <v>1996</v>
      </c>
      <c r="B73" s="9">
        <f>(740.74-615.93+14.9)/615.93</f>
        <v>0.22682772392966746</v>
      </c>
      <c r="C73" s="9">
        <v>0.05</v>
      </c>
      <c r="D73" s="9">
        <v>0.031</v>
      </c>
    </row>
    <row r="74" spans="1:4" ht="12.75">
      <c r="A74" s="8">
        <v>1997</v>
      </c>
      <c r="B74" s="9">
        <f>(970.43-740.74+15.52)/740.74</f>
        <v>0.33103383103383094</v>
      </c>
      <c r="C74" s="9">
        <v>0.0535</v>
      </c>
      <c r="D74" s="9">
        <v>0.0916</v>
      </c>
    </row>
    <row r="75" spans="1:4" ht="12.75">
      <c r="A75" s="8">
        <v>1998</v>
      </c>
      <c r="B75" s="9">
        <f>(1229-970.43+16.21)/970.43</f>
        <v>0.2831528291582083</v>
      </c>
      <c r="C75" s="9">
        <v>0.0489</v>
      </c>
      <c r="D75" s="9">
        <v>0.0977</v>
      </c>
    </row>
    <row r="76" spans="1:4" ht="12.75">
      <c r="A76" s="8">
        <v>1999</v>
      </c>
      <c r="B76" s="9">
        <v>0.2089</v>
      </c>
      <c r="C76" s="9">
        <v>0.0537</v>
      </c>
      <c r="D76" s="9">
        <v>-0.0825</v>
      </c>
    </row>
    <row r="77" spans="1:4" ht="12.75">
      <c r="A77" s="8">
        <v>2000</v>
      </c>
      <c r="B77" s="10">
        <v>-0.09104580983476807</v>
      </c>
      <c r="C77" s="9">
        <v>0.0573</v>
      </c>
      <c r="D77" s="9">
        <v>0.1666</v>
      </c>
    </row>
    <row r="78" spans="1:4" ht="12.75">
      <c r="A78" s="8">
        <v>2001</v>
      </c>
      <c r="B78" s="10">
        <v>-0.11885531414638384</v>
      </c>
      <c r="C78" s="11">
        <v>0.0171</v>
      </c>
      <c r="D78" s="10">
        <v>0.054745</v>
      </c>
    </row>
    <row r="79" spans="1:4" ht="12.75">
      <c r="A79" s="8">
        <v>2002</v>
      </c>
      <c r="B79" s="10">
        <v>-0.22100334778687813</v>
      </c>
      <c r="C79" s="11">
        <v>0.012</v>
      </c>
      <c r="D79" s="10">
        <v>0.047636000000000005</v>
      </c>
    </row>
    <row r="80" spans="1:4" ht="12.75">
      <c r="A80" s="8">
        <v>2003</v>
      </c>
      <c r="B80" s="10">
        <v>0.2838</v>
      </c>
      <c r="C80" s="11">
        <v>0.009399999999999999</v>
      </c>
      <c r="D80" s="10">
        <v>0.052757000000000005</v>
      </c>
    </row>
    <row r="81" spans="1:4" ht="12.75">
      <c r="A81" s="12"/>
      <c r="B81" s="10"/>
      <c r="D81" s="10"/>
    </row>
    <row r="82" spans="1:4" s="2" customFormat="1" ht="12.75" customHeight="1">
      <c r="A82" s="3"/>
      <c r="B82" s="8" t="s">
        <v>2</v>
      </c>
      <c r="C82" s="8" t="s">
        <v>0</v>
      </c>
      <c r="D82" s="8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2004-02-11T16:56:03Z</dcterms:created>
  <dcterms:modified xsi:type="dcterms:W3CDTF">2004-03-11T11:22:48Z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