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0155" windowHeight="9720" activeTab="0"/>
  </bookViews>
  <sheets>
    <sheet name="Table1" sheetId="1" r:id="rId1"/>
    <sheet name="Table2" sheetId="2" r:id="rId2"/>
    <sheet name="Table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<sst xmlns="http://schemas.openxmlformats.org/spreadsheetml/2006/main" count="64" uniqueCount="44">
  <si>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2,043 answers</t>
  </si>
  <si>
    <t>Number of</t>
  </si>
  <si>
    <t>Value per share of YPF (US $)</t>
  </si>
  <si>
    <t>answers</t>
  </si>
  <si>
    <t>average</t>
  </si>
  <si>
    <t>max</t>
  </si>
  <si>
    <t>min</t>
  </si>
  <si>
    <t>Analized in the article</t>
  </si>
  <si>
    <t>Outliers</t>
  </si>
  <si>
    <t>Answers without a figure</t>
  </si>
  <si>
    <t>Total</t>
  </si>
  <si>
    <t>Value of the 51% of YPF (million US $)</t>
  </si>
  <si>
    <t>Country</t>
  </si>
  <si>
    <t>Value per share ($)</t>
  </si>
  <si>
    <t>st.dev.</t>
  </si>
  <si>
    <t>Argentina</t>
  </si>
  <si>
    <t>Australia</t>
  </si>
  <si>
    <t>Belgium</t>
  </si>
  <si>
    <t>Brazil</t>
  </si>
  <si>
    <t>Canada</t>
  </si>
  <si>
    <t>Chile</t>
  </si>
  <si>
    <t>China</t>
  </si>
  <si>
    <t>Colombia</t>
  </si>
  <si>
    <t>France</t>
  </si>
  <si>
    <t>Germany</t>
  </si>
  <si>
    <t>Hong Kong</t>
  </si>
  <si>
    <t>India</t>
  </si>
  <si>
    <t>Ireland</t>
  </si>
  <si>
    <t>Italy</t>
  </si>
  <si>
    <t>Netherlands</t>
  </si>
  <si>
    <t>Rusia</t>
  </si>
  <si>
    <t>Spain</t>
  </si>
  <si>
    <t>Switzerland</t>
  </si>
  <si>
    <t>UK</t>
  </si>
  <si>
    <t>USA</t>
  </si>
  <si>
    <t>All</t>
  </si>
  <si>
    <t>Companies</t>
  </si>
  <si>
    <t>Financial companies</t>
  </si>
  <si>
    <t>Professors</t>
  </si>
  <si>
    <t>Other</t>
  </si>
  <si>
    <r>
      <t>Table 2.</t>
    </r>
    <r>
      <rPr>
        <b/>
        <sz val="11"/>
        <color indexed="8"/>
        <rFont val="Arial Narrow"/>
        <family val="2"/>
      </rPr>
      <t xml:space="preserve"> Answers by country</t>
    </r>
  </si>
  <si>
    <t>All other</t>
  </si>
  <si>
    <r>
      <t>Table 3.</t>
    </r>
    <r>
      <rPr>
        <b/>
        <sz val="11"/>
        <color indexed="8"/>
        <rFont val="Arial Narrow"/>
        <family val="2"/>
      </rPr>
      <t xml:space="preserve"> Answers by respondent</t>
    </r>
  </si>
  <si>
    <r>
      <t xml:space="preserve">Table 1. </t>
    </r>
    <r>
      <rPr>
        <b/>
        <sz val="11"/>
        <color indexed="8"/>
        <rFont val="Arial Narrow"/>
        <family val="2"/>
      </rPr>
      <t xml:space="preserve">“Best estimation of the compensation that Repsol should receive for its expropriated 51% of YPF shares”: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</si>
</sst>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sz val="11"/>
      <color rgb="FF000000"/>
      <name val="Arial Narrow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0" borderId="11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0" fontId="52" fillId="0" borderId="14" xfId="0" applyFont="1" applyBorder="1" applyAlignment="1">
      <alignment vertical="center"/>
    </xf>
    <xf numFmtId="0" fontId="52" fillId="0" borderId="14" xfId="0" applyFont="1" applyBorder="1" applyAlignment="1">
      <alignment horizontal="right" vertical="center"/>
    </xf>
    <xf numFmtId="170" fontId="52" fillId="0" borderId="14" xfId="0" applyNumberFormat="1" applyFont="1" applyBorder="1" applyAlignment="1">
      <alignment horizontal="right" vertical="center"/>
    </xf>
    <xf numFmtId="3" fontId="52" fillId="0" borderId="14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54" fillId="0" borderId="14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0" fontId="56" fillId="0" borderId="14" xfId="0" applyFont="1" applyBorder="1" applyAlignment="1">
      <alignment vertical="center"/>
    </xf>
    <xf numFmtId="170" fontId="56" fillId="0" borderId="14" xfId="0" applyNumberFormat="1" applyFont="1" applyBorder="1" applyAlignment="1">
      <alignment horizontal="right" vertical="center"/>
    </xf>
    <xf numFmtId="3" fontId="55" fillId="0" borderId="14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/>
    </xf>
    <xf numFmtId="3" fontId="57" fillId="0" borderId="14" xfId="0" applyNumberFormat="1" applyFont="1" applyBorder="1" applyAlignment="1">
      <alignment horizontal="right" vertical="center"/>
    </xf>
    <xf numFmtId="0" fontId="58" fillId="0" borderId="15" xfId="0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3" fontId="51" fillId="0" borderId="14" xfId="0" applyNumberFormat="1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3" fontId="57" fillId="0" borderId="17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PageLayoutView="0" workbookViewId="0" topLeftCell="A1">
      <selection activeCell="B25" sqref="B25"/>
    </sheetView>
  </sheetViews>
  <sheetFormatPr defaultColWidth="11.421875" defaultRowHeight="15"/>
  <cols>
    <col min="1" max="1" width="9.140625" style="0" customWidth="1"/>
    <col min="2" max="2" width="28.57421875" style="0" customWidth="1"/>
    <col min="3" max="3" width="12.00390625" style="0" customWidth="1"/>
    <col min="4" max="4" width="11.7109375" style="0" customWidth="1"/>
    <col min="5" max="5" width="10.57421875" style="0" customWidth="1"/>
    <col min="6" max="6" width="14.421875" style="0" customWidth="1"/>
    <col min="7" max="16384" width="9.140625" style="0" customWidth="1"/>
  </cols>
  <sheetData>
    <row r="2" ht="16.5">
      <c r="B2" s="3" t="s">
        <v>43</v>
      </c>
    </row>
    <row r="3" ht="17.25" thickBot="1">
      <c r="B3" s="4" t="s">
        <v>0</v>
      </c>
    </row>
    <row r="4" spans="2:6" ht="16.5">
      <c r="B4" s="1"/>
      <c r="C4" s="26" t="s">
        <v>1</v>
      </c>
      <c r="D4" s="31" t="s">
        <v>2</v>
      </c>
      <c r="E4" s="31"/>
      <c r="F4" s="31"/>
    </row>
    <row r="5" spans="2:6" ht="15">
      <c r="B5" s="24"/>
      <c r="C5" s="29" t="s">
        <v>3</v>
      </c>
      <c r="D5" s="27" t="s">
        <v>4</v>
      </c>
      <c r="E5" s="27" t="s">
        <v>5</v>
      </c>
      <c r="F5" s="27" t="s">
        <v>6</v>
      </c>
    </row>
    <row r="6" spans="2:6" ht="15">
      <c r="B6" s="14" t="s">
        <v>7</v>
      </c>
      <c r="C6" s="30">
        <v>1959</v>
      </c>
      <c r="D6" s="15">
        <v>51.2</v>
      </c>
      <c r="E6" s="15">
        <v>74.3</v>
      </c>
      <c r="F6" s="15">
        <v>34.9</v>
      </c>
    </row>
    <row r="7" spans="2:6" ht="15">
      <c r="B7" s="14" t="s">
        <v>8</v>
      </c>
      <c r="C7" s="30">
        <v>13</v>
      </c>
      <c r="D7" s="15">
        <v>70.2</v>
      </c>
      <c r="E7" s="15">
        <v>147.1</v>
      </c>
      <c r="F7" s="15">
        <v>20.7</v>
      </c>
    </row>
    <row r="8" spans="2:6" ht="15">
      <c r="B8" s="14" t="s">
        <v>9</v>
      </c>
      <c r="C8" s="25">
        <v>71</v>
      </c>
      <c r="D8" s="1"/>
      <c r="E8" s="1"/>
      <c r="F8" s="1"/>
    </row>
    <row r="9" spans="2:6" ht="15">
      <c r="B9" s="14" t="s">
        <v>10</v>
      </c>
      <c r="C9" s="25">
        <f>SUM(C6:C8)</f>
        <v>2043</v>
      </c>
      <c r="D9" s="1"/>
      <c r="E9" s="1"/>
      <c r="F9" s="1"/>
    </row>
    <row r="10" ht="16.5" thickBot="1">
      <c r="B10" s="2"/>
    </row>
    <row r="11" spans="2:6" ht="16.5">
      <c r="B11" s="1"/>
      <c r="C11" s="26" t="s">
        <v>1</v>
      </c>
      <c r="D11" s="31" t="s">
        <v>11</v>
      </c>
      <c r="E11" s="31"/>
      <c r="F11" s="31"/>
    </row>
    <row r="12" spans="2:6" ht="15">
      <c r="B12" s="24"/>
      <c r="C12" s="29" t="s">
        <v>3</v>
      </c>
      <c r="D12" s="27" t="s">
        <v>4</v>
      </c>
      <c r="E12" s="27" t="s">
        <v>5</v>
      </c>
      <c r="F12" s="27" t="s">
        <v>6</v>
      </c>
    </row>
    <row r="13" spans="2:6" ht="15">
      <c r="B13" s="14" t="s">
        <v>7</v>
      </c>
      <c r="C13" s="25">
        <v>1959</v>
      </c>
      <c r="D13" s="28">
        <v>10270</v>
      </c>
      <c r="E13" s="28">
        <v>14900</v>
      </c>
      <c r="F13" s="28">
        <v>7000</v>
      </c>
    </row>
    <row r="14" spans="2:6" ht="15">
      <c r="B14" s="14" t="s">
        <v>8</v>
      </c>
      <c r="C14" s="25">
        <v>13</v>
      </c>
      <c r="D14" s="28">
        <v>14081</v>
      </c>
      <c r="E14" s="28">
        <v>29500</v>
      </c>
      <c r="F14" s="28">
        <v>4146</v>
      </c>
    </row>
  </sheetData>
  <sheetProtection/>
  <mergeCells count="2">
    <mergeCell ref="D4:F4"/>
    <mergeCell ref="D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J16" sqref="J16"/>
    </sheetView>
  </sheetViews>
  <sheetFormatPr defaultColWidth="11.421875" defaultRowHeight="15"/>
  <cols>
    <col min="1" max="1" width="9.140625" style="0" customWidth="1"/>
    <col min="2" max="2" width="12.28125" style="0" customWidth="1"/>
    <col min="3" max="3" width="10.7109375" style="0" customWidth="1"/>
    <col min="4" max="16384" width="9.140625" style="0" customWidth="1"/>
  </cols>
  <sheetData>
    <row r="1" ht="16.5">
      <c r="B1" s="6" t="s">
        <v>40</v>
      </c>
    </row>
    <row r="2" ht="17.25" thickBot="1">
      <c r="B2" s="6"/>
    </row>
    <row r="3" spans="2:7" s="9" customFormat="1" ht="13.5" thickBot="1">
      <c r="B3" s="7" t="s">
        <v>12</v>
      </c>
      <c r="C3" s="8" t="s">
        <v>1</v>
      </c>
      <c r="D3" s="32" t="s">
        <v>13</v>
      </c>
      <c r="E3" s="33"/>
      <c r="F3" s="33"/>
      <c r="G3" s="34"/>
    </row>
    <row r="4" spans="2:7" s="9" customFormat="1" ht="12.75">
      <c r="B4" s="10"/>
      <c r="C4" s="11" t="s">
        <v>3</v>
      </c>
      <c r="D4" s="12" t="s">
        <v>4</v>
      </c>
      <c r="E4" s="13" t="s">
        <v>5</v>
      </c>
      <c r="F4" s="13" t="s">
        <v>6</v>
      </c>
      <c r="G4" s="13" t="s">
        <v>14</v>
      </c>
    </row>
    <row r="5" spans="2:7" s="9" customFormat="1" ht="12.75">
      <c r="B5" s="14" t="s">
        <v>15</v>
      </c>
      <c r="C5" s="15">
        <v>32</v>
      </c>
      <c r="D5" s="16">
        <v>50.2</v>
      </c>
      <c r="E5" s="16">
        <v>56.7</v>
      </c>
      <c r="F5" s="16">
        <v>38.1</v>
      </c>
      <c r="G5" s="16">
        <v>6.7</v>
      </c>
    </row>
    <row r="6" spans="2:7" s="9" customFormat="1" ht="12.75">
      <c r="B6" s="14" t="s">
        <v>16</v>
      </c>
      <c r="C6" s="15">
        <v>20</v>
      </c>
      <c r="D6" s="16">
        <v>51.5</v>
      </c>
      <c r="E6" s="16">
        <v>58.3</v>
      </c>
      <c r="F6" s="16">
        <v>39.9</v>
      </c>
      <c r="G6" s="16">
        <v>7.3</v>
      </c>
    </row>
    <row r="7" spans="2:7" s="9" customFormat="1" ht="12.75">
      <c r="B7" s="14" t="s">
        <v>17</v>
      </c>
      <c r="C7" s="15">
        <v>8</v>
      </c>
      <c r="D7" s="16">
        <v>50.5</v>
      </c>
      <c r="E7" s="16">
        <v>60</v>
      </c>
      <c r="F7" s="16">
        <v>47.3</v>
      </c>
      <c r="G7" s="16">
        <v>4.8</v>
      </c>
    </row>
    <row r="8" spans="2:7" s="9" customFormat="1" ht="12.75">
      <c r="B8" s="14" t="s">
        <v>18</v>
      </c>
      <c r="C8" s="15">
        <v>15</v>
      </c>
      <c r="D8" s="16">
        <v>47.9</v>
      </c>
      <c r="E8" s="16">
        <v>58.3</v>
      </c>
      <c r="F8" s="16">
        <v>39.9</v>
      </c>
      <c r="G8" s="16">
        <v>5.1</v>
      </c>
    </row>
    <row r="9" spans="2:7" s="9" customFormat="1" ht="12.75">
      <c r="B9" s="14" t="s">
        <v>19</v>
      </c>
      <c r="C9" s="15">
        <v>19</v>
      </c>
      <c r="D9" s="16">
        <v>47.3</v>
      </c>
      <c r="E9" s="16">
        <v>51.9</v>
      </c>
      <c r="F9" s="16">
        <v>39.9</v>
      </c>
      <c r="G9" s="16">
        <v>4.1</v>
      </c>
    </row>
    <row r="10" spans="2:7" s="9" customFormat="1" ht="12.75">
      <c r="B10" s="14" t="s">
        <v>20</v>
      </c>
      <c r="C10" s="15">
        <v>7</v>
      </c>
      <c r="D10" s="16">
        <v>49.9</v>
      </c>
      <c r="E10" s="16">
        <v>55</v>
      </c>
      <c r="F10" s="16">
        <v>44.9</v>
      </c>
      <c r="G10" s="16">
        <v>4.9</v>
      </c>
    </row>
    <row r="11" spans="2:7" s="9" customFormat="1" ht="12.75">
      <c r="B11" s="14" t="s">
        <v>21</v>
      </c>
      <c r="C11" s="15">
        <v>8</v>
      </c>
      <c r="D11" s="16">
        <v>56</v>
      </c>
      <c r="E11" s="16">
        <v>56.7</v>
      </c>
      <c r="F11" s="16">
        <v>51</v>
      </c>
      <c r="G11" s="16">
        <v>2</v>
      </c>
    </row>
    <row r="12" spans="2:7" s="9" customFormat="1" ht="12.75">
      <c r="B12" s="14" t="s">
        <v>22</v>
      </c>
      <c r="C12" s="15">
        <v>8</v>
      </c>
      <c r="D12" s="16">
        <v>46.5</v>
      </c>
      <c r="E12" s="16">
        <v>51.3</v>
      </c>
      <c r="F12" s="16">
        <v>45</v>
      </c>
      <c r="G12" s="16">
        <v>1.6</v>
      </c>
    </row>
    <row r="13" spans="2:7" s="9" customFormat="1" ht="12.75">
      <c r="B13" s="14" t="s">
        <v>23</v>
      </c>
      <c r="C13" s="15">
        <v>20</v>
      </c>
      <c r="D13" s="16">
        <v>54.5</v>
      </c>
      <c r="E13" s="16">
        <v>60</v>
      </c>
      <c r="F13" s="16">
        <v>47</v>
      </c>
      <c r="G13" s="16">
        <v>4.4</v>
      </c>
    </row>
    <row r="14" spans="2:7" s="9" customFormat="1" ht="12.75">
      <c r="B14" s="14" t="s">
        <v>24</v>
      </c>
      <c r="C14" s="15">
        <v>79</v>
      </c>
      <c r="D14" s="16">
        <v>52.7</v>
      </c>
      <c r="E14" s="16">
        <v>59.3</v>
      </c>
      <c r="F14" s="16">
        <v>42.4</v>
      </c>
      <c r="G14" s="16">
        <v>4.4</v>
      </c>
    </row>
    <row r="15" spans="2:7" s="9" customFormat="1" ht="12.75">
      <c r="B15" s="14" t="s">
        <v>25</v>
      </c>
      <c r="C15" s="15">
        <v>11</v>
      </c>
      <c r="D15" s="16">
        <v>47.5</v>
      </c>
      <c r="E15" s="16">
        <v>54.8</v>
      </c>
      <c r="F15" s="16">
        <v>44.9</v>
      </c>
      <c r="G15" s="16">
        <v>3</v>
      </c>
    </row>
    <row r="16" spans="2:7" s="9" customFormat="1" ht="12.75">
      <c r="B16" s="14" t="s">
        <v>26</v>
      </c>
      <c r="C16" s="15">
        <v>13</v>
      </c>
      <c r="D16" s="16">
        <v>54.6</v>
      </c>
      <c r="E16" s="16">
        <v>70</v>
      </c>
      <c r="F16" s="16">
        <v>47.3</v>
      </c>
      <c r="G16" s="16">
        <v>6.3</v>
      </c>
    </row>
    <row r="17" spans="2:7" s="9" customFormat="1" ht="12.75">
      <c r="B17" s="14" t="s">
        <v>27</v>
      </c>
      <c r="C17" s="15">
        <v>8</v>
      </c>
      <c r="D17" s="16">
        <v>53</v>
      </c>
      <c r="E17" s="16">
        <v>57.3</v>
      </c>
      <c r="F17" s="16">
        <v>46.8</v>
      </c>
      <c r="G17" s="16">
        <v>4.3</v>
      </c>
    </row>
    <row r="18" spans="2:7" s="9" customFormat="1" ht="12.75">
      <c r="B18" s="14" t="s">
        <v>28</v>
      </c>
      <c r="C18" s="15">
        <v>26</v>
      </c>
      <c r="D18" s="16">
        <v>52.2</v>
      </c>
      <c r="E18" s="16">
        <v>56.7</v>
      </c>
      <c r="F18" s="16">
        <v>47</v>
      </c>
      <c r="G18" s="16">
        <v>3.9</v>
      </c>
    </row>
    <row r="19" spans="2:7" s="9" customFormat="1" ht="12.75">
      <c r="B19" s="14" t="s">
        <v>29</v>
      </c>
      <c r="C19" s="15">
        <v>7</v>
      </c>
      <c r="D19" s="16">
        <v>47</v>
      </c>
      <c r="E19" s="16">
        <v>49</v>
      </c>
      <c r="F19" s="16">
        <v>45</v>
      </c>
      <c r="G19" s="16">
        <v>1.2</v>
      </c>
    </row>
    <row r="20" spans="2:7" s="9" customFormat="1" ht="12.75">
      <c r="B20" s="14" t="s">
        <v>30</v>
      </c>
      <c r="C20" s="15">
        <v>7</v>
      </c>
      <c r="D20" s="16">
        <v>48.6</v>
      </c>
      <c r="E20" s="16">
        <v>60</v>
      </c>
      <c r="F20" s="16">
        <v>41</v>
      </c>
      <c r="G20" s="16">
        <v>9.3</v>
      </c>
    </row>
    <row r="21" spans="2:7" s="9" customFormat="1" ht="12.75">
      <c r="B21" s="14" t="s">
        <v>31</v>
      </c>
      <c r="C21" s="15">
        <v>882</v>
      </c>
      <c r="D21" s="16">
        <v>50.8</v>
      </c>
      <c r="E21" s="16">
        <v>73.8</v>
      </c>
      <c r="F21" s="16">
        <v>34.9</v>
      </c>
      <c r="G21" s="16">
        <v>5.5</v>
      </c>
    </row>
    <row r="22" spans="2:7" s="9" customFormat="1" ht="12.75">
      <c r="B22" s="14" t="s">
        <v>32</v>
      </c>
      <c r="C22" s="15">
        <v>14</v>
      </c>
      <c r="D22" s="16">
        <v>58.3</v>
      </c>
      <c r="E22" s="16">
        <v>74.3</v>
      </c>
      <c r="F22" s="16">
        <v>55</v>
      </c>
      <c r="G22" s="16">
        <v>6</v>
      </c>
    </row>
    <row r="23" spans="2:7" s="9" customFormat="1" ht="12.75">
      <c r="B23" s="14" t="s">
        <v>33</v>
      </c>
      <c r="C23" s="15">
        <v>100</v>
      </c>
      <c r="D23" s="16">
        <v>50.8</v>
      </c>
      <c r="E23" s="16">
        <v>59.3</v>
      </c>
      <c r="F23" s="16">
        <v>37.4</v>
      </c>
      <c r="G23" s="16">
        <v>5</v>
      </c>
    </row>
    <row r="24" spans="2:7" s="9" customFormat="1" ht="12.75">
      <c r="B24" s="14" t="s">
        <v>34</v>
      </c>
      <c r="C24" s="15">
        <v>446</v>
      </c>
      <c r="D24" s="16">
        <v>52.9</v>
      </c>
      <c r="E24" s="16">
        <v>69.8</v>
      </c>
      <c r="F24" s="16">
        <v>39.9</v>
      </c>
      <c r="G24" s="16">
        <v>4.8</v>
      </c>
    </row>
    <row r="25" spans="2:7" s="9" customFormat="1" ht="12.75">
      <c r="B25" s="14" t="s">
        <v>41</v>
      </c>
      <c r="C25" s="15">
        <v>229</v>
      </c>
      <c r="D25" s="16">
        <v>49</v>
      </c>
      <c r="E25" s="16">
        <v>58.3</v>
      </c>
      <c r="F25" s="16">
        <v>39.9</v>
      </c>
      <c r="G25" s="16">
        <v>4.4</v>
      </c>
    </row>
    <row r="26" spans="2:7" s="9" customFormat="1" ht="12.75">
      <c r="B26" s="14" t="s">
        <v>35</v>
      </c>
      <c r="C26" s="17">
        <f>SUM(C5:C25)</f>
        <v>1959</v>
      </c>
      <c r="D26" s="16">
        <v>51.2</v>
      </c>
      <c r="E26" s="16">
        <v>74.3</v>
      </c>
      <c r="F26" s="16">
        <v>34.9</v>
      </c>
      <c r="G26" s="16">
        <v>5.4</v>
      </c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9.140625" style="0" customWidth="1"/>
    <col min="2" max="2" width="21.421875" style="0" customWidth="1"/>
    <col min="3" max="3" width="11.421875" style="0" customWidth="1"/>
    <col min="4" max="16384" width="9.140625" style="0" customWidth="1"/>
  </cols>
  <sheetData>
    <row r="1" ht="15.75">
      <c r="B1" s="5"/>
    </row>
    <row r="2" ht="16.5">
      <c r="B2" s="6" t="s">
        <v>42</v>
      </c>
    </row>
    <row r="3" ht="16.5">
      <c r="B3" s="6"/>
    </row>
    <row r="4" spans="2:7" ht="16.5">
      <c r="B4" s="1"/>
      <c r="C4" s="18" t="s">
        <v>1</v>
      </c>
      <c r="D4" s="31" t="s">
        <v>13</v>
      </c>
      <c r="E4" s="31"/>
      <c r="F4" s="31"/>
      <c r="G4" s="31"/>
    </row>
    <row r="5" spans="2:7" ht="16.5">
      <c r="B5" s="1"/>
      <c r="C5" s="18" t="s">
        <v>3</v>
      </c>
      <c r="D5" s="19" t="s">
        <v>4</v>
      </c>
      <c r="E5" s="19" t="s">
        <v>5</v>
      </c>
      <c r="F5" s="19" t="s">
        <v>6</v>
      </c>
      <c r="G5" s="19" t="s">
        <v>14</v>
      </c>
    </row>
    <row r="6" spans="2:7" ht="16.5">
      <c r="B6" s="21" t="s">
        <v>36</v>
      </c>
      <c r="C6" s="20">
        <v>531</v>
      </c>
      <c r="D6" s="22">
        <v>51</v>
      </c>
      <c r="E6" s="22">
        <v>71.3</v>
      </c>
      <c r="F6" s="22">
        <v>36.9</v>
      </c>
      <c r="G6" s="22">
        <v>5.6</v>
      </c>
    </row>
    <row r="7" spans="2:7" ht="16.5">
      <c r="B7" s="21" t="s">
        <v>37</v>
      </c>
      <c r="C7" s="20">
        <v>899</v>
      </c>
      <c r="D7" s="22">
        <v>50.9</v>
      </c>
      <c r="E7" s="22">
        <v>74.3</v>
      </c>
      <c r="F7" s="22">
        <v>34.9</v>
      </c>
      <c r="G7" s="22">
        <v>5.4</v>
      </c>
    </row>
    <row r="8" spans="2:7" ht="16.5">
      <c r="B8" s="21" t="s">
        <v>38</v>
      </c>
      <c r="C8" s="20">
        <v>497</v>
      </c>
      <c r="D8" s="22">
        <v>52</v>
      </c>
      <c r="E8" s="22">
        <v>60</v>
      </c>
      <c r="F8" s="22">
        <v>38</v>
      </c>
      <c r="G8" s="22">
        <v>5</v>
      </c>
    </row>
    <row r="9" spans="2:7" ht="16.5">
      <c r="B9" s="21" t="s">
        <v>39</v>
      </c>
      <c r="C9" s="20">
        <v>32</v>
      </c>
      <c r="D9" s="22">
        <v>50.1</v>
      </c>
      <c r="E9" s="22">
        <v>58.3</v>
      </c>
      <c r="F9" s="22">
        <v>39.9</v>
      </c>
      <c r="G9" s="22">
        <v>4.7</v>
      </c>
    </row>
    <row r="10" spans="2:7" ht="16.5">
      <c r="B10" s="21" t="s">
        <v>10</v>
      </c>
      <c r="C10" s="23">
        <f>SUM(C6:C9)</f>
        <v>1959</v>
      </c>
      <c r="D10" s="22">
        <v>51.2</v>
      </c>
      <c r="E10" s="22">
        <v>74.3</v>
      </c>
      <c r="F10" s="22">
        <v>34.9</v>
      </c>
      <c r="G10" s="22">
        <v>5.4</v>
      </c>
    </row>
    <row r="11" ht="15.75">
      <c r="B11" s="5"/>
    </row>
  </sheetData>
  <sheetProtection/>
  <mergeCells count="1">
    <mergeCell ref="D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2013-10-09T10:55:06Z</dcterms:created>
  <dcterms:modified xsi:type="dcterms:W3CDTF">2019-05-25T20:31:52Z</dcterms:modified>
  <cp:category/>
  <cp:version/>
  <cp:contentType/>
  <cp:contentStatus/>
</cp:coreProperties>
</file>