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6855" activeTab="0"/>
  </bookViews>
  <sheets>
    <sheet name="9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<sst xmlns="http://schemas.openxmlformats.org/spreadsheetml/2006/main" count="10" uniqueCount="10">
  <si>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Crecimiento ventas</t>
  </si>
  <si>
    <t>Ventas</t>
  </si>
  <si>
    <t>EBIT</t>
  </si>
  <si>
    <t>Impuestos</t>
  </si>
  <si>
    <t>Amortización</t>
  </si>
  <si>
    <t>Inversión en activos fijos</t>
  </si>
  <si>
    <t>Inversión en NOF</t>
  </si>
  <si>
    <t>FCF</t>
  </si>
  <si>
    <t>Ke</t>
  </si>
  <si>
    <t>Kd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</si>
</sst>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9" fontId="0" fillId="0" borderId="0" xfId="19" applyFont="1" applyAlignment="1" applyProtection="1">
      <alignment horizontal="center"/>
      <protection locked="0"/>
    </xf>
    <xf numFmtId="9" fontId="0" fillId="0" borderId="0" xfId="19" applyNumberFormat="1" applyFont="1" applyAlignment="1" applyProtection="1">
      <alignment horizontal="center"/>
      <protection locked="0"/>
    </xf>
    <xf numFmtId="9" fontId="0" fillId="0" borderId="0" xfId="19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/>
      <protection locked="0"/>
    </xf>
    <xf numFmtId="172" fontId="3" fillId="0" borderId="4" xfId="19" applyNumberFormat="1" applyFont="1" applyBorder="1" applyAlignment="1" applyProtection="1">
      <alignment horizontal="right"/>
      <protection locked="0"/>
    </xf>
    <xf numFmtId="10" fontId="3" fillId="0" borderId="4" xfId="19" applyNumberFormat="1" applyFont="1" applyBorder="1" applyAlignment="1" applyProtection="1">
      <alignment horizontal="right"/>
      <protection locked="0"/>
    </xf>
    <xf numFmtId="10" fontId="3" fillId="0" borderId="5" xfId="19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172" fontId="3" fillId="0" borderId="7" xfId="19" applyNumberFormat="1" applyFont="1" applyBorder="1" applyAlignment="1" applyProtection="1">
      <alignment horizontal="right"/>
      <protection locked="0"/>
    </xf>
    <xf numFmtId="172" fontId="3" fillId="0" borderId="8" xfId="19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E2" sqref="E2"/>
    </sheetView>
  </sheetViews>
  <sheetFormatPr defaultColWidth="9.140625" defaultRowHeight="12.75"/>
  <cols>
    <col min="1" max="1" width="23.140625" style="1" customWidth="1"/>
    <col min="2" max="11" width="8.57421875" style="1" customWidth="1"/>
    <col min="12" max="16384" width="11.8515625" style="1" customWidth="1"/>
  </cols>
  <sheetData>
    <row r="1" spans="1:11" ht="12.75">
      <c r="A1" s="1" t="s">
        <v>0</v>
      </c>
      <c r="B1" s="2">
        <v>1.5</v>
      </c>
      <c r="C1" s="3">
        <v>1</v>
      </c>
      <c r="D1" s="3">
        <v>0.75</v>
      </c>
      <c r="E1" s="3">
        <v>0.5</v>
      </c>
      <c r="F1" s="3">
        <v>0.3</v>
      </c>
      <c r="G1" s="3">
        <v>0.252</v>
      </c>
      <c r="H1" s="3">
        <v>0.204</v>
      </c>
      <c r="I1" s="3">
        <v>0.156</v>
      </c>
      <c r="J1" s="4">
        <v>0.108</v>
      </c>
      <c r="K1" s="5">
        <v>0.06</v>
      </c>
    </row>
    <row r="2" spans="2:11" ht="12.75">
      <c r="B2" s="6"/>
      <c r="C2" s="7"/>
      <c r="D2" s="7"/>
      <c r="K2" s="8"/>
    </row>
    <row r="3" spans="2:11" ht="12.75">
      <c r="B3" s="6"/>
      <c r="C3" s="7"/>
      <c r="D3" s="7"/>
      <c r="K3" s="8"/>
    </row>
    <row r="4" spans="1:11" ht="12.75">
      <c r="A4" s="9"/>
      <c r="B4" s="10">
        <v>2000</v>
      </c>
      <c r="C4" s="10">
        <f aca="true" t="shared" si="0" ref="C4:K4">B4+1</f>
        <v>2001</v>
      </c>
      <c r="D4" s="10">
        <f t="shared" si="0"/>
        <v>2002</v>
      </c>
      <c r="E4" s="10">
        <f t="shared" si="0"/>
        <v>2003</v>
      </c>
      <c r="F4" s="10">
        <f t="shared" si="0"/>
        <v>2004</v>
      </c>
      <c r="G4" s="10">
        <f t="shared" si="0"/>
        <v>2005</v>
      </c>
      <c r="H4" s="10">
        <f t="shared" si="0"/>
        <v>2006</v>
      </c>
      <c r="I4" s="10">
        <f t="shared" si="0"/>
        <v>2007</v>
      </c>
      <c r="J4" s="10">
        <f t="shared" si="0"/>
        <v>2008</v>
      </c>
      <c r="K4" s="10">
        <f t="shared" si="0"/>
        <v>2009</v>
      </c>
    </row>
    <row r="5" spans="1:11" ht="12.75">
      <c r="A5" s="11" t="s">
        <v>1</v>
      </c>
      <c r="B5" s="12">
        <v>2793</v>
      </c>
      <c r="C5" s="12">
        <f aca="true" t="shared" si="1" ref="C5:K5">B5*(1+C1)</f>
        <v>5586</v>
      </c>
      <c r="D5" s="12">
        <f t="shared" si="1"/>
        <v>9775.5</v>
      </c>
      <c r="E5" s="12">
        <f t="shared" si="1"/>
        <v>14663.25</v>
      </c>
      <c r="F5" s="12">
        <f t="shared" si="1"/>
        <v>19062.225000000002</v>
      </c>
      <c r="G5" s="12">
        <f t="shared" si="1"/>
        <v>23865.905700000003</v>
      </c>
      <c r="H5" s="12">
        <f t="shared" si="1"/>
        <v>28734.5504628</v>
      </c>
      <c r="I5" s="12">
        <f t="shared" si="1"/>
        <v>33217.1403349968</v>
      </c>
      <c r="J5" s="12">
        <f t="shared" si="1"/>
        <v>36804.59149117646</v>
      </c>
      <c r="K5" s="12">
        <f t="shared" si="1"/>
        <v>39012.86698064705</v>
      </c>
    </row>
    <row r="6" spans="1:11" ht="12.75">
      <c r="A6" s="11" t="s">
        <v>2</v>
      </c>
      <c r="B6" s="12">
        <v>-373</v>
      </c>
      <c r="C6" s="12">
        <v>-94</v>
      </c>
      <c r="D6" s="12">
        <v>407</v>
      </c>
      <c r="E6" s="12">
        <v>1038</v>
      </c>
      <c r="F6" s="12">
        <v>1628</v>
      </c>
      <c r="G6" s="12">
        <v>2212</v>
      </c>
      <c r="H6" s="12">
        <v>2768</v>
      </c>
      <c r="I6" s="12">
        <v>3261</v>
      </c>
      <c r="J6" s="12">
        <v>3646</v>
      </c>
      <c r="K6" s="12">
        <v>3883</v>
      </c>
    </row>
    <row r="7" spans="1:11" ht="12.75">
      <c r="A7" s="11" t="s">
        <v>3</v>
      </c>
      <c r="B7" s="12">
        <v>0</v>
      </c>
      <c r="C7" s="12">
        <v>0</v>
      </c>
      <c r="D7" s="12">
        <v>0</v>
      </c>
      <c r="E7" s="12">
        <v>167</v>
      </c>
      <c r="F7" s="12">
        <v>570</v>
      </c>
      <c r="G7" s="12">
        <v>774</v>
      </c>
      <c r="H7" s="12">
        <v>969</v>
      </c>
      <c r="I7" s="12">
        <v>1141</v>
      </c>
      <c r="J7" s="12">
        <v>1276</v>
      </c>
      <c r="K7" s="13">
        <v>1359</v>
      </c>
    </row>
    <row r="8" spans="1:11" ht="12.75">
      <c r="A8" s="11" t="s">
        <v>4</v>
      </c>
      <c r="B8" s="12">
        <v>46</v>
      </c>
      <c r="C8" s="12">
        <v>60</v>
      </c>
      <c r="D8" s="12">
        <v>75</v>
      </c>
      <c r="E8" s="12">
        <v>90</v>
      </c>
      <c r="F8" s="12">
        <v>104</v>
      </c>
      <c r="G8" s="12">
        <v>115</v>
      </c>
      <c r="H8" s="12">
        <v>122</v>
      </c>
      <c r="I8" s="12">
        <v>130</v>
      </c>
      <c r="J8" s="12">
        <v>138</v>
      </c>
      <c r="K8" s="13">
        <v>146</v>
      </c>
    </row>
    <row r="9" spans="1:11" ht="12.75">
      <c r="A9" s="11" t="s">
        <v>5</v>
      </c>
      <c r="B9" s="12">
        <v>554</v>
      </c>
      <c r="C9" s="12">
        <v>907</v>
      </c>
      <c r="D9" s="12">
        <v>1345</v>
      </c>
      <c r="E9" s="12">
        <v>1572</v>
      </c>
      <c r="F9" s="12">
        <v>1438</v>
      </c>
      <c r="G9" s="12">
        <v>1572</v>
      </c>
      <c r="H9" s="12">
        <v>1599</v>
      </c>
      <c r="I9" s="12">
        <v>1489</v>
      </c>
      <c r="J9" s="12">
        <v>1226</v>
      </c>
      <c r="K9" s="13">
        <v>815</v>
      </c>
    </row>
    <row r="10" spans="1:11" ht="12.75">
      <c r="A10" s="11" t="s">
        <v>6</v>
      </c>
      <c r="B10" s="12">
        <v>50</v>
      </c>
      <c r="C10" s="12">
        <v>84</v>
      </c>
      <c r="D10" s="12">
        <v>126</v>
      </c>
      <c r="E10" s="12">
        <v>147</v>
      </c>
      <c r="F10" s="12">
        <v>132</v>
      </c>
      <c r="G10" s="12">
        <v>144</v>
      </c>
      <c r="H10" s="12">
        <v>146</v>
      </c>
      <c r="I10" s="12">
        <v>134</v>
      </c>
      <c r="J10" s="12">
        <v>108</v>
      </c>
      <c r="K10" s="13">
        <v>66</v>
      </c>
    </row>
    <row r="11" spans="1:11" ht="12.75">
      <c r="A11" s="14" t="s">
        <v>7</v>
      </c>
      <c r="B11" s="15">
        <v>-931</v>
      </c>
      <c r="C11" s="15">
        <v>-1024</v>
      </c>
      <c r="D11" s="15">
        <v>-989</v>
      </c>
      <c r="E11" s="15">
        <v>-758</v>
      </c>
      <c r="F11" s="15">
        <v>-408</v>
      </c>
      <c r="G11" s="15">
        <v>-163</v>
      </c>
      <c r="H11" s="15">
        <v>177</v>
      </c>
      <c r="I11" s="15">
        <v>625</v>
      </c>
      <c r="J11" s="15">
        <v>1174</v>
      </c>
      <c r="K11" s="15">
        <v>1788</v>
      </c>
    </row>
    <row r="12" spans="1:11" s="20" customFormat="1" ht="12">
      <c r="A12" s="16" t="s">
        <v>8</v>
      </c>
      <c r="B12" s="17">
        <v>0.129</v>
      </c>
      <c r="C12" s="17">
        <v>0.129</v>
      </c>
      <c r="D12" s="17">
        <v>0.129</v>
      </c>
      <c r="E12" s="17">
        <v>0.129</v>
      </c>
      <c r="F12" s="17">
        <v>0.129</v>
      </c>
      <c r="G12" s="18">
        <v>0.1242</v>
      </c>
      <c r="H12" s="18">
        <v>0.1194</v>
      </c>
      <c r="I12" s="18">
        <v>0.1146</v>
      </c>
      <c r="J12" s="18">
        <v>0.1098</v>
      </c>
      <c r="K12" s="19">
        <v>0.105</v>
      </c>
    </row>
    <row r="13" spans="1:11" ht="12.75">
      <c r="A13" s="21" t="s">
        <v>9</v>
      </c>
      <c r="B13" s="22">
        <v>0.08</v>
      </c>
      <c r="C13" s="22">
        <v>0.08</v>
      </c>
      <c r="D13" s="22">
        <v>0.08</v>
      </c>
      <c r="E13" s="22">
        <v>0.08</v>
      </c>
      <c r="F13" s="22">
        <v>0.08</v>
      </c>
      <c r="G13" s="22">
        <v>0.078</v>
      </c>
      <c r="H13" s="22">
        <v>0.0775</v>
      </c>
      <c r="I13" s="22">
        <v>0.0767</v>
      </c>
      <c r="J13" s="22">
        <v>0.075</v>
      </c>
      <c r="K13" s="23">
        <v>0.07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2004-02-27T14:45:43Z</dcterms:created>
  <dcterms:modified xsi:type="dcterms:W3CDTF">2004-03-04T18:59:48Z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-1686666582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