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5520" activeTab="0"/>
  </bookViews>
  <sheets>
    <sheet name="Tab 6.12" sheetId="1" r:id="rId1"/>
  </sheets>
  <definedNames>
    <definedName name="_xlnm.Print_Area" localSheetId="0">'Tab 6.12'!$A$1:$P$10</definedName>
  </definedNames>
  <calcPr fullCalcOnLoad="1"/>
</workbook>
</file>

<file path=xl/sharedStrings.xml><?xml version="1.0" encoding="utf-8"?>
<sst xmlns="http://schemas.openxmlformats.org/spreadsheetml/2006/main" count="25" uniqueCount="16">
  <si>
    <t>Múltiplos de Valoración</t>
  </si>
  <si>
    <t>BMW</t>
  </si>
  <si>
    <t>PSA Peugeot Citröen</t>
  </si>
  <si>
    <t>DaimlerChrysler</t>
  </si>
  <si>
    <t>Renault</t>
  </si>
  <si>
    <t>Volkswagen</t>
  </si>
  <si>
    <t>03e</t>
  </si>
  <si>
    <t>04e</t>
  </si>
  <si>
    <t>05e</t>
  </si>
  <si>
    <t>EV/Ventas</t>
  </si>
  <si>
    <t>EV/EBITDA</t>
  </si>
  <si>
    <t>PER</t>
  </si>
  <si>
    <t>P/BV</t>
  </si>
  <si>
    <t>N/A</t>
  </si>
  <si>
    <t>Max</t>
  </si>
  <si>
    <t>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</si>
</sst>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6.00390625" style="1" customWidth="1"/>
    <col min="2" max="4" width="5.00390625" style="1" bestFit="1" customWidth="1"/>
    <col min="5" max="5" width="2.00390625" style="1" customWidth="1"/>
    <col min="6" max="8" width="5.00390625" style="1" bestFit="1" customWidth="1"/>
    <col min="9" max="9" width="2.00390625" style="1" customWidth="1"/>
    <col min="10" max="12" width="5.00390625" style="1" bestFit="1" customWidth="1"/>
    <col min="13" max="13" width="2.57421875" style="1" customWidth="1"/>
    <col min="14" max="16" width="5.00390625" style="1" bestFit="1" customWidth="1"/>
    <col min="17" max="16384" width="9.140625" style="1" customWidth="1"/>
  </cols>
  <sheetData>
    <row r="1" ht="11.25">
      <c r="A1" s="1" t="s">
        <v>0</v>
      </c>
    </row>
    <row r="4" spans="2:16" ht="11.25">
      <c r="B4" s="32" t="s">
        <v>9</v>
      </c>
      <c r="C4" s="33"/>
      <c r="D4" s="34"/>
      <c r="E4" s="2"/>
      <c r="F4" s="32" t="s">
        <v>10</v>
      </c>
      <c r="G4" s="33"/>
      <c r="H4" s="34"/>
      <c r="I4" s="2"/>
      <c r="J4" s="32" t="s">
        <v>11</v>
      </c>
      <c r="K4" s="33"/>
      <c r="L4" s="34"/>
      <c r="M4" s="2"/>
      <c r="N4" s="32" t="s">
        <v>12</v>
      </c>
      <c r="O4" s="33"/>
      <c r="P4" s="34"/>
    </row>
    <row r="5" spans="2:16" s="2" customFormat="1" ht="11.25">
      <c r="B5" s="4" t="s">
        <v>6</v>
      </c>
      <c r="C5" s="5" t="s">
        <v>7</v>
      </c>
      <c r="D5" s="6" t="s">
        <v>8</v>
      </c>
      <c r="F5" s="4" t="s">
        <v>6</v>
      </c>
      <c r="G5" s="5" t="s">
        <v>7</v>
      </c>
      <c r="H5" s="6" t="s">
        <v>8</v>
      </c>
      <c r="J5" s="4" t="s">
        <v>6</v>
      </c>
      <c r="K5" s="5" t="s">
        <v>7</v>
      </c>
      <c r="L5" s="6" t="s">
        <v>8</v>
      </c>
      <c r="N5" s="4" t="s">
        <v>6</v>
      </c>
      <c r="O5" s="5" t="s">
        <v>7</v>
      </c>
      <c r="P5" s="6" t="s">
        <v>8</v>
      </c>
    </row>
    <row r="6" spans="1:16" ht="11.25">
      <c r="A6" s="24" t="s">
        <v>1</v>
      </c>
      <c r="B6" s="7">
        <v>0.72</v>
      </c>
      <c r="C6" s="8">
        <v>0.66</v>
      </c>
      <c r="D6" s="9">
        <v>0.63</v>
      </c>
      <c r="E6" s="3"/>
      <c r="F6" s="15">
        <v>5.4</v>
      </c>
      <c r="G6" s="16">
        <v>4.8</v>
      </c>
      <c r="H6" s="17">
        <v>4.6</v>
      </c>
      <c r="I6" s="3"/>
      <c r="J6" s="15">
        <v>12.8</v>
      </c>
      <c r="K6" s="16">
        <v>11.5</v>
      </c>
      <c r="L6" s="17">
        <v>11.1</v>
      </c>
      <c r="M6" s="3"/>
      <c r="N6" s="15">
        <v>1.61</v>
      </c>
      <c r="O6" s="16">
        <v>1.44</v>
      </c>
      <c r="P6" s="17">
        <v>1.3</v>
      </c>
    </row>
    <row r="7" spans="1:16" ht="11.25">
      <c r="A7" s="25" t="s">
        <v>2</v>
      </c>
      <c r="B7" s="7">
        <v>0.22</v>
      </c>
      <c r="C7" s="8">
        <v>0.2</v>
      </c>
      <c r="D7" s="9">
        <v>0.18</v>
      </c>
      <c r="E7" s="3"/>
      <c r="F7" s="15">
        <v>2.5</v>
      </c>
      <c r="G7" s="16">
        <v>2.2</v>
      </c>
      <c r="H7" s="17">
        <v>1.9</v>
      </c>
      <c r="I7" s="3"/>
      <c r="J7" s="15">
        <v>6.3</v>
      </c>
      <c r="K7" s="16">
        <v>5.9</v>
      </c>
      <c r="L7" s="17">
        <v>5.4</v>
      </c>
      <c r="M7" s="3"/>
      <c r="N7" s="15">
        <v>0.85</v>
      </c>
      <c r="O7" s="16">
        <v>0.76</v>
      </c>
      <c r="P7" s="17">
        <v>0.68</v>
      </c>
    </row>
    <row r="8" spans="1:16" ht="11.25">
      <c r="A8" s="25" t="s">
        <v>3</v>
      </c>
      <c r="B8" s="7">
        <v>0.53</v>
      </c>
      <c r="C8" s="8">
        <v>0.52</v>
      </c>
      <c r="D8" s="9">
        <v>0.5</v>
      </c>
      <c r="E8" s="3"/>
      <c r="F8" s="15">
        <v>7.6</v>
      </c>
      <c r="G8" s="16">
        <v>7.1</v>
      </c>
      <c r="H8" s="17">
        <v>6.2</v>
      </c>
      <c r="I8" s="3"/>
      <c r="J8" s="15" t="s">
        <v>13</v>
      </c>
      <c r="K8" s="16">
        <v>13.5</v>
      </c>
      <c r="L8" s="17">
        <v>10.2</v>
      </c>
      <c r="M8" s="3"/>
      <c r="N8" s="15">
        <v>1.07</v>
      </c>
      <c r="O8" s="16">
        <v>1.03</v>
      </c>
      <c r="P8" s="17">
        <v>0.98</v>
      </c>
    </row>
    <row r="9" spans="1:16" ht="11.25">
      <c r="A9" s="25" t="s">
        <v>4</v>
      </c>
      <c r="B9" s="7">
        <v>0.37</v>
      </c>
      <c r="C9" s="8">
        <v>0.31</v>
      </c>
      <c r="D9" s="9">
        <v>0.25</v>
      </c>
      <c r="E9" s="3"/>
      <c r="F9" s="15">
        <v>3.9</v>
      </c>
      <c r="G9" s="16">
        <v>3.1</v>
      </c>
      <c r="H9" s="17">
        <v>2.4</v>
      </c>
      <c r="I9" s="3"/>
      <c r="J9" s="15">
        <v>6.3</v>
      </c>
      <c r="K9" s="16">
        <v>5.7</v>
      </c>
      <c r="L9" s="17">
        <v>5.3</v>
      </c>
      <c r="M9" s="3"/>
      <c r="N9" s="15">
        <v>1.11</v>
      </c>
      <c r="O9" s="16">
        <v>0.95</v>
      </c>
      <c r="P9" s="17">
        <v>0.82</v>
      </c>
    </row>
    <row r="10" spans="1:16" ht="11.25">
      <c r="A10" s="26" t="s">
        <v>5</v>
      </c>
      <c r="B10" s="12">
        <v>0.43</v>
      </c>
      <c r="C10" s="27">
        <v>0.42</v>
      </c>
      <c r="D10" s="28">
        <v>0.41</v>
      </c>
      <c r="E10" s="3"/>
      <c r="F10" s="29">
        <v>4.4</v>
      </c>
      <c r="G10" s="30">
        <v>3.9</v>
      </c>
      <c r="H10" s="31">
        <v>3.5</v>
      </c>
      <c r="I10" s="3"/>
      <c r="J10" s="29">
        <v>16.1</v>
      </c>
      <c r="K10" s="30">
        <v>8.9</v>
      </c>
      <c r="L10" s="31">
        <v>6.6</v>
      </c>
      <c r="M10" s="3"/>
      <c r="N10" s="29">
        <v>0.66</v>
      </c>
      <c r="O10" s="30">
        <v>0.63</v>
      </c>
      <c r="P10" s="31">
        <v>0.59</v>
      </c>
    </row>
    <row r="11" spans="1:16" ht="11.25">
      <c r="A11" s="24" t="s">
        <v>14</v>
      </c>
      <c r="B11" s="7">
        <f>MAX(B6:B10)</f>
        <v>0.72</v>
      </c>
      <c r="C11" s="10">
        <f>MAX(C6:C10)</f>
        <v>0.66</v>
      </c>
      <c r="D11" s="11">
        <f>MAX(D6:D10)</f>
        <v>0.63</v>
      </c>
      <c r="F11" s="18">
        <f>MAX(F6:F10)</f>
        <v>7.6</v>
      </c>
      <c r="G11" s="19">
        <f>MAX(G6:G10)</f>
        <v>7.1</v>
      </c>
      <c r="H11" s="20">
        <f>MAX(H6:H10)</f>
        <v>6.2</v>
      </c>
      <c r="J11" s="18">
        <f>MAX(J6:J10)</f>
        <v>16.1</v>
      </c>
      <c r="K11" s="19">
        <f>MAX(K6:K10)</f>
        <v>13.5</v>
      </c>
      <c r="L11" s="20">
        <f>MAX(L6:L10)</f>
        <v>11.1</v>
      </c>
      <c r="N11" s="18">
        <f>MAX(N6:N10)</f>
        <v>1.61</v>
      </c>
      <c r="O11" s="19">
        <f>MAX(O6:O10)</f>
        <v>1.44</v>
      </c>
      <c r="P11" s="20">
        <f>MAX(P6:P10)</f>
        <v>1.3</v>
      </c>
    </row>
    <row r="12" spans="1:16" ht="11.25">
      <c r="A12" s="26" t="s">
        <v>15</v>
      </c>
      <c r="B12" s="12">
        <f>MIN(B6:B10)</f>
        <v>0.22</v>
      </c>
      <c r="C12" s="13">
        <f>MIN(C6:C10)</f>
        <v>0.2</v>
      </c>
      <c r="D12" s="14">
        <f>MIN(D6:D10)</f>
        <v>0.18</v>
      </c>
      <c r="F12" s="21">
        <f>MIN(F6:F10)</f>
        <v>2.5</v>
      </c>
      <c r="G12" s="22">
        <f>MIN(G6:G10)</f>
        <v>2.2</v>
      </c>
      <c r="H12" s="23">
        <f>MIN(H6:H10)</f>
        <v>1.9</v>
      </c>
      <c r="J12" s="21">
        <f>MIN(J6:J10)</f>
        <v>6.3</v>
      </c>
      <c r="K12" s="22">
        <f>MIN(K6:K10)</f>
        <v>5.7</v>
      </c>
      <c r="L12" s="23">
        <f>MIN(L6:L10)</f>
        <v>5.3</v>
      </c>
      <c r="N12" s="21">
        <f>MIN(N6:N10)</f>
        <v>0.66</v>
      </c>
      <c r="O12" s="22">
        <f>MIN(O6:O10)</f>
        <v>0.63</v>
      </c>
      <c r="P12" s="23">
        <f>MIN(P6:P10)</f>
        <v>0.59</v>
      </c>
    </row>
  </sheetData>
  <mergeCells count="4">
    <mergeCell ref="N4:P4"/>
    <mergeCell ref="B4:D4"/>
    <mergeCell ref="F4:H4"/>
    <mergeCell ref="J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AVillanueva</cp:lastModifiedBy>
  <cp:lastPrinted>2003-12-17T08:49:12Z</cp:lastPrinted>
  <dcterms:created xsi:type="dcterms:W3CDTF">2003-12-17T08:38:35Z</dcterms:created>
  <dcterms:modified xsi:type="dcterms:W3CDTF">2004-02-27T11:22:25Z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-195291063</vt:i4>
  </property>
  <property fmtid="{D5CDD505-2E9C-101B-9397-08002B2CF9AE}" pid="3" name="_EmailSubject">
    <vt:lpwstr>Múltiplos  de Valoración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ReviewingToolsShownOnce">
    <vt:lpwstr/>
  </property>
</Properties>
</file>