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4.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<sst xmlns="http://schemas.openxmlformats.org/spreadsheetml/2006/main" count="17" uniqueCount="16">
  <si>
    <t>1973-77</t>
  </si>
  <si>
    <t>1978-82</t>
  </si>
  <si>
    <t>1983-87</t>
  </si>
  <si>
    <t>1988-92</t>
  </si>
  <si>
    <t>1993-97</t>
  </si>
  <si>
    <t>Dividendo/Capitalización</t>
  </si>
  <si>
    <t>Total empresas</t>
  </si>
  <si>
    <t>Pagan dividendo</t>
  </si>
  <si>
    <t>Recompra de acciones/Beneficio</t>
  </si>
  <si>
    <t>Dividendo/Beneficio</t>
  </si>
  <si>
    <t>(Recompra + Dividendo)/Beneficio</t>
  </si>
  <si>
    <t>Emisión de acciones/beneficio</t>
  </si>
  <si>
    <t>ROE. Pagan dividendo</t>
  </si>
  <si>
    <t>ROE. No pagan dividendo</t>
  </si>
  <si>
    <t>Capitalización sobre el total</t>
  </si>
  <si>
    <t>No pagan dividendo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</si>
</sst>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6">
    <font>
      <sz val="10"/>
      <name val="Arial"/>
      <family val="0"/>
    </font>
    <font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172" fontId="5" fillId="0" borderId="6" xfId="19" applyNumberFormat="1" applyFont="1" applyBorder="1" applyAlignment="1">
      <alignment/>
    </xf>
    <xf numFmtId="172" fontId="5" fillId="0" borderId="7" xfId="19" applyNumberFormat="1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9" xfId="19" applyNumberFormat="1" applyFont="1" applyBorder="1" applyAlignment="1">
      <alignment/>
    </xf>
    <xf numFmtId="172" fontId="5" fillId="0" borderId="10" xfId="19" applyNumberFormat="1" applyFont="1" applyBorder="1" applyAlignment="1">
      <alignment/>
    </xf>
    <xf numFmtId="0" fontId="5" fillId="0" borderId="2" xfId="0" applyFont="1" applyBorder="1" applyAlignment="1">
      <alignment/>
    </xf>
    <xf numFmtId="172" fontId="5" fillId="0" borderId="3" xfId="19" applyNumberFormat="1" applyFont="1" applyBorder="1" applyAlignment="1">
      <alignment/>
    </xf>
    <xf numFmtId="172" fontId="5" fillId="0" borderId="4" xfId="19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2.281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2.75">
      <c r="A3" s="4" t="s">
        <v>5</v>
      </c>
      <c r="B3" s="5"/>
      <c r="C3" s="5"/>
      <c r="D3" s="5"/>
      <c r="E3" s="5"/>
      <c r="F3" s="6"/>
    </row>
    <row r="4" spans="1:6" ht="12.75">
      <c r="A4" s="7" t="s">
        <v>6</v>
      </c>
      <c r="B4" s="8">
        <f>(0.0292+0.0264+0.0369)/3</f>
        <v>0.030833333333333334</v>
      </c>
      <c r="C4" s="8">
        <v>0.0441</v>
      </c>
      <c r="D4" s="8">
        <v>0.0309</v>
      </c>
      <c r="E4" s="8">
        <v>0.026</v>
      </c>
      <c r="F4" s="9">
        <v>0.0167</v>
      </c>
    </row>
    <row r="5" spans="1:6" ht="12.75">
      <c r="A5" s="10" t="s">
        <v>7</v>
      </c>
      <c r="B5" s="11">
        <f>(0.03+0.028+0.0385)/3</f>
        <v>0.03216666666666667</v>
      </c>
      <c r="C5" s="11">
        <v>0.0469</v>
      </c>
      <c r="D5" s="11">
        <v>0.0349</v>
      </c>
      <c r="E5" s="11">
        <v>0.0299</v>
      </c>
      <c r="F5" s="12">
        <v>0.0215</v>
      </c>
    </row>
    <row r="6" spans="1:6" ht="12.75">
      <c r="A6" s="13" t="s">
        <v>8</v>
      </c>
      <c r="B6" s="14">
        <v>0.0347</v>
      </c>
      <c r="C6" s="14">
        <v>0.0494</v>
      </c>
      <c r="D6" s="14">
        <v>0.247</v>
      </c>
      <c r="E6" s="14">
        <v>0.2707</v>
      </c>
      <c r="F6" s="15">
        <v>0.2706</v>
      </c>
    </row>
    <row r="7" spans="1:6" ht="12.75">
      <c r="A7" s="7" t="s">
        <v>9</v>
      </c>
      <c r="B7" s="8">
        <v>0.3394</v>
      </c>
      <c r="C7" s="8">
        <v>0.3515</v>
      </c>
      <c r="D7" s="8">
        <v>0.4065</v>
      </c>
      <c r="E7" s="8">
        <v>0.5576</v>
      </c>
      <c r="F7" s="9">
        <v>0.4028</v>
      </c>
    </row>
    <row r="8" spans="1:6" ht="12.75">
      <c r="A8" s="7" t="s">
        <v>10</v>
      </c>
      <c r="B8" s="8">
        <f>B6+B7</f>
        <v>0.3741</v>
      </c>
      <c r="C8" s="8">
        <f>C6+C7</f>
        <v>0.4009</v>
      </c>
      <c r="D8" s="8">
        <f>D6+D7</f>
        <v>0.6535</v>
      </c>
      <c r="E8" s="8">
        <f>E6+E7</f>
        <v>0.8283</v>
      </c>
      <c r="F8" s="9">
        <f>F6+F7</f>
        <v>0.6734</v>
      </c>
    </row>
    <row r="9" spans="1:6" ht="12.75">
      <c r="A9" s="10" t="s">
        <v>11</v>
      </c>
      <c r="B9" s="11">
        <v>0.0869</v>
      </c>
      <c r="C9" s="11">
        <v>0.1143</v>
      </c>
      <c r="D9" s="11">
        <v>0.2298</v>
      </c>
      <c r="E9" s="11">
        <v>0.3218</v>
      </c>
      <c r="F9" s="12">
        <v>0.3395</v>
      </c>
    </row>
    <row r="10" spans="1:6" ht="12.75">
      <c r="A10" s="13" t="s">
        <v>12</v>
      </c>
      <c r="B10" s="14">
        <f>(0.126+0.1182+0.1404)/3</f>
        <v>0.1282</v>
      </c>
      <c r="C10" s="14">
        <v>0.1452</v>
      </c>
      <c r="D10" s="14">
        <v>0.1197</v>
      </c>
      <c r="E10" s="14">
        <v>0.1065</v>
      </c>
      <c r="F10" s="15">
        <v>0.1331</v>
      </c>
    </row>
    <row r="11" spans="1:6" ht="12.75">
      <c r="A11" s="10" t="s">
        <v>13</v>
      </c>
      <c r="B11" s="11">
        <f>(0.0793+0.0722+0.0762)/3</f>
        <v>0.07590000000000001</v>
      </c>
      <c r="C11" s="11">
        <v>0.0844</v>
      </c>
      <c r="D11" s="11">
        <v>0.0441</v>
      </c>
      <c r="E11" s="11">
        <v>0.0336</v>
      </c>
      <c r="F11" s="12">
        <v>0.0386</v>
      </c>
    </row>
    <row r="12" spans="1:6" ht="12.75">
      <c r="A12" s="16" t="s">
        <v>14</v>
      </c>
      <c r="B12" s="17"/>
      <c r="C12" s="17"/>
      <c r="D12" s="17"/>
      <c r="E12" s="17"/>
      <c r="F12" s="18"/>
    </row>
    <row r="13" spans="1:6" ht="12.75">
      <c r="A13" s="7" t="s">
        <v>7</v>
      </c>
      <c r="B13" s="8">
        <v>0.963</v>
      </c>
      <c r="C13" s="8">
        <v>0.941</v>
      </c>
      <c r="D13" s="8">
        <v>0.884</v>
      </c>
      <c r="E13" s="8">
        <v>0.868</v>
      </c>
      <c r="F13" s="9">
        <v>0.775</v>
      </c>
    </row>
    <row r="14" spans="1:6" ht="12.75">
      <c r="A14" s="10" t="s">
        <v>15</v>
      </c>
      <c r="B14" s="11">
        <f>1-B13</f>
        <v>0.03700000000000003</v>
      </c>
      <c r="C14" s="11">
        <f>1-C13</f>
        <v>0.05900000000000005</v>
      </c>
      <c r="D14" s="11">
        <f>1-D13</f>
        <v>0.11599999999999999</v>
      </c>
      <c r="E14" s="11">
        <f>1-E13</f>
        <v>0.132</v>
      </c>
      <c r="F14" s="12">
        <f>1-F13</f>
        <v>0.22499999999999998</v>
      </c>
    </row>
    <row r="15" spans="1:6" ht="12.75">
      <c r="A15" s="2"/>
      <c r="B15" s="2"/>
      <c r="C15" s="2"/>
      <c r="D15" s="2"/>
      <c r="E15" s="2"/>
      <c r="F1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2004-02-27T10:28:06Z</dcterms:created>
  <dcterms:modified xsi:type="dcterms:W3CDTF">2004-03-04T11:20:27Z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1993502365</vt:i4>
  </property>
  <property fmtid="{D5CDD505-2E9C-101B-9397-08002B2CF9AE}" pid="4" name="_EmailSubje">
    <vt:lpwstr>Cambiar estas tablas cap 4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