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4.1" sheetId="1" r:id="rId1"/>
  </sheets>
  <definedNames>
    <definedName name="_ftn1" localSheetId="0">'34.1'!$B$25</definedName>
    <definedName name="_ftnref1" localSheetId="0">'34.1'!$C$16</definedName>
  </definedNames>
  <calcPr fullCalcOnLoad="1"/>
</workbook>
</file>

<file path=xl/sharedStrings.xml><?xml version="1.0" encoding="utf-8"?>
<sst xmlns="http://schemas.openxmlformats.org/spreadsheetml/2006/main" count="15" uniqueCount="15">
  <si>
    <t>Volatilidad</t>
  </si>
  <si>
    <t xml:space="preserve">10.000.000 barriles. Coste de extracción (variable) = 20 euros/barril. </t>
  </si>
  <si>
    <t>Precio actual del petróleo = 18 euros/barril. Tasa de interés anual sin riesgo = 5,00%</t>
  </si>
  <si>
    <t>A/ OBLIGACIÓN DE EXTRAER</t>
  </si>
  <si>
    <t xml:space="preserve">A.1/ Extraer dentro de un año. </t>
  </si>
  <si>
    <t>VAN (coste) = -20/1,05 = -19,0476 euros/barril. VAN (ingresos) = 18 euros/barril</t>
  </si>
  <si>
    <r>
      <t>VAN contrato</t>
    </r>
    <r>
      <rPr>
        <sz val="10"/>
        <rFont val="Times"/>
        <family val="1"/>
      </rPr>
      <t xml:space="preserve"> = ( - 19,0476 + 18 ) x 10.000.000 = </t>
    </r>
    <r>
      <rPr>
        <b/>
        <sz val="10"/>
        <rFont val="Times"/>
        <family val="1"/>
      </rPr>
      <t>-10.476.190 euros</t>
    </r>
  </si>
  <si>
    <t>A.2/ Extraer ahora</t>
  </si>
  <si>
    <t>VAN (coste) = -20 euros/barril. VAN (ingresos) =18 euros/barril</t>
  </si>
  <si>
    <r>
      <t>VAN contrato</t>
    </r>
    <r>
      <rPr>
        <sz val="10"/>
        <rFont val="Times"/>
        <family val="1"/>
      </rPr>
      <t xml:space="preserve"> = ( - 20 + 18 ) x 10.000.000 =  </t>
    </r>
    <r>
      <rPr>
        <b/>
        <sz val="10"/>
        <rFont val="Times"/>
        <family val="1"/>
      </rPr>
      <t>-20.000.000 euros</t>
    </r>
  </si>
  <si>
    <t>B/ OPCIÓN DE EXTRAER</t>
  </si>
  <si>
    <t>Valor (euros)</t>
  </si>
  <si>
    <t>Call (S=18, K=20, t=1 año, r = 1,05)</t>
  </si>
  <si>
    <t>La valoración de la opción de extraer se ha calculado utilizando la fórmula de Black y Scholes</t>
  </si>
  <si>
    <t>operaciones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</si>
</sst>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</numFmts>
  <fonts count="11">
    <font>
      <sz val="10"/>
      <name val="Arial"/>
      <family val="0"/>
    </font>
    <font>
      <sz val="10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12"/>
      <name val="Times"/>
      <family val="1"/>
    </font>
    <font>
      <u val="single"/>
      <sz val="10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20" applyFont="1" applyAlignment="1">
      <alignment/>
    </xf>
    <xf numFmtId="0" fontId="9" fillId="0" borderId="0" xfId="2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I2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2.57421875" style="0" customWidth="1"/>
    <col min="2" max="2" width="11.00390625" style="2" customWidth="1"/>
    <col min="3" max="3" width="9.140625" style="2" customWidth="1"/>
    <col min="4" max="4" width="9.57421875" style="0" customWidth="1"/>
    <col min="5" max="5" width="10.28125" style="0" customWidth="1"/>
    <col min="6" max="6" width="14.57421875" style="0" customWidth="1"/>
    <col min="9" max="9" width="12.421875" style="13" customWidth="1"/>
  </cols>
  <sheetData>
    <row r="3" ht="12.75">
      <c r="B3" s="1" t="s">
        <v>1</v>
      </c>
    </row>
    <row r="4" ht="12.75">
      <c r="B4" s="1" t="s">
        <v>2</v>
      </c>
    </row>
    <row r="5" ht="12.75">
      <c r="B5" s="1"/>
    </row>
    <row r="6" ht="12.75">
      <c r="C6" s="3" t="s">
        <v>3</v>
      </c>
    </row>
    <row r="7" spans="2:9" ht="13.5">
      <c r="B7" s="4" t="s">
        <v>4</v>
      </c>
      <c r="I7" s="13" t="s">
        <v>14</v>
      </c>
    </row>
    <row r="8" spans="2:9" ht="12.75">
      <c r="B8" s="1" t="s">
        <v>5</v>
      </c>
      <c r="I8" s="14">
        <f>20/1.05</f>
        <v>19.047619047619047</v>
      </c>
    </row>
    <row r="9" spans="2:9" ht="12.75">
      <c r="B9" s="3" t="s">
        <v>6</v>
      </c>
      <c r="I9" s="15">
        <f>(18-I8)*10000000</f>
        <v>-10476190.476190474</v>
      </c>
    </row>
    <row r="10" ht="12.75">
      <c r="B10" s="1"/>
    </row>
    <row r="11" ht="13.5">
      <c r="B11" s="4" t="s">
        <v>7</v>
      </c>
    </row>
    <row r="12" ht="12.75">
      <c r="B12" s="1" t="s">
        <v>8</v>
      </c>
    </row>
    <row r="13" spans="2:9" ht="12.75">
      <c r="B13" s="3" t="s">
        <v>9</v>
      </c>
      <c r="I13" s="15">
        <f>(18-20)*10000000</f>
        <v>-20000000</v>
      </c>
    </row>
    <row r="14" ht="12.75">
      <c r="B14" s="1"/>
    </row>
    <row r="15" ht="12.75">
      <c r="C15" s="3" t="s">
        <v>10</v>
      </c>
    </row>
    <row r="16" ht="12.75">
      <c r="C16" s="10" t="s">
        <v>12</v>
      </c>
    </row>
    <row r="17" ht="15.75">
      <c r="B17" s="5"/>
    </row>
    <row r="18" spans="4:6" ht="12.75">
      <c r="D18" s="7" t="s">
        <v>0</v>
      </c>
      <c r="F18" s="9" t="s">
        <v>11</v>
      </c>
    </row>
    <row r="19" spans="4:6" ht="12.75">
      <c r="D19" s="8">
        <v>0.02</v>
      </c>
      <c r="F19" s="6">
        <v>2559</v>
      </c>
    </row>
    <row r="20" spans="4:6" ht="12.75">
      <c r="D20" s="8">
        <v>0.05</v>
      </c>
      <c r="F20" s="6">
        <v>596703</v>
      </c>
    </row>
    <row r="21" spans="4:6" ht="12.75">
      <c r="D21" s="8">
        <v>0.1</v>
      </c>
      <c r="F21" s="6">
        <v>3298856</v>
      </c>
    </row>
    <row r="22" spans="4:6" ht="12.75">
      <c r="D22" s="8">
        <v>0.2</v>
      </c>
      <c r="F22" s="6">
        <v>10101360</v>
      </c>
    </row>
    <row r="23" spans="4:6" ht="12.75">
      <c r="D23" s="8">
        <v>0.3</v>
      </c>
      <c r="F23" s="6">
        <v>17237282</v>
      </c>
    </row>
    <row r="25" spans="2:3" s="13" customFormat="1" ht="11.25">
      <c r="B25" s="11" t="s">
        <v>13</v>
      </c>
      <c r="C25" s="12"/>
    </row>
  </sheetData>
  <hyperlinks>
    <hyperlink ref="C16" location="_ftn1" display="_ftn1"/>
    <hyperlink ref="B25" location="_ftnref1" display="_ftnref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2004-03-02T12:03:41Z</dcterms:created>
  <dcterms:modified xsi:type="dcterms:W3CDTF">2004-03-08T17:27:42Z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1414405075</vt:i4>
  </property>
  <property fmtid="{D5CDD505-2E9C-101B-9397-08002B2CF9AE}" pid="3" name="_EmailSubject">
    <vt:lpwstr>Tablas que faltaban y otros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