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15" windowWidth="15480" windowHeight="9840" activeTab="0"/>
  </bookViews>
  <sheets>
    <sheet name="30.A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<sst xmlns="http://schemas.openxmlformats.org/spreadsheetml/2006/main" count="2" uniqueCount="2">
  <si>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</si>
  <si>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t>Ku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</si>
</sst>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&quot;Pts&quot;_-;\-* #,##0&quot;Pts&quot;_-;_-* &quot;-&quot;&quot;Pts&quot;_-;_-@_-"/>
    <numFmt numFmtId="165" formatCode="_-* #,##0_P_t_s_-;\-* #,##0_P_t_s_-;_-* &quot;-&quot;_P_t_s_-;_-@_-"/>
    <numFmt numFmtId="166" formatCode="_-* #,##0.00&quot;Pts&quot;_-;\-* #,##0.00&quot;Pts&quot;_-;_-* &quot;-&quot;??&quot;Pts&quot;_-;_-@_-"/>
    <numFmt numFmtId="167" formatCode="_-* #,##0.00_P_t_s_-;\-* #,##0.00_P_t_s_-;_-* &quot;-&quot;??_P_t_s_-;_-@_-"/>
    <numFmt numFmtId="168" formatCode="#,##0.0"/>
    <numFmt numFmtId="169" formatCode="0.0%"/>
    <numFmt numFmtId="170" formatCode="0.0"/>
    <numFmt numFmtId="171" formatCode="#,##0.000"/>
    <numFmt numFmtId="172" formatCode="#,##0.0000"/>
    <numFmt numFmtId="173" formatCode="0.000000"/>
    <numFmt numFmtId="174" formatCode="0.0000"/>
    <numFmt numFmtId="175" formatCode="0.0000000"/>
    <numFmt numFmtId="176" formatCode="0.000%"/>
    <numFmt numFmtId="177" formatCode="m/yy"/>
    <numFmt numFmtId="178" formatCode="#,##0.0_ ;[Red]\-#,##0.0\ "/>
    <numFmt numFmtId="179" formatCode="0.00000"/>
    <numFmt numFmtId="180" formatCode="0.0000%"/>
    <numFmt numFmtId="181" formatCode="#,##0_ ;[Red]\-#,##0\ "/>
    <numFmt numFmtId="182" formatCode="0.000000%"/>
    <numFmt numFmtId="183" formatCode="0.0000000%"/>
  </numFmts>
  <fonts count="6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8"/>
      <name val="Tms Rm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9" fontId="0" fillId="0" borderId="4" xfId="19" applyNumberForma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10" fontId="0" fillId="0" borderId="1" xfId="19" applyNumberFormat="1" applyBorder="1" applyAlignment="1">
      <alignment horizontal="center"/>
    </xf>
    <xf numFmtId="10" fontId="0" fillId="0" borderId="2" xfId="19" applyNumberFormat="1" applyBorder="1" applyAlignment="1">
      <alignment horizontal="center"/>
    </xf>
    <xf numFmtId="10" fontId="0" fillId="0" borderId="3" xfId="19" applyNumberFormat="1" applyBorder="1" applyAlignment="1">
      <alignment horizontal="center"/>
    </xf>
    <xf numFmtId="10" fontId="0" fillId="0" borderId="7" xfId="19" applyNumberFormat="1" applyBorder="1" applyAlignment="1">
      <alignment horizontal="center"/>
    </xf>
    <xf numFmtId="10" fontId="0" fillId="0" borderId="0" xfId="19" applyNumberFormat="1" applyBorder="1" applyAlignment="1">
      <alignment horizontal="center"/>
    </xf>
    <xf numFmtId="10" fontId="0" fillId="0" borderId="8" xfId="19" applyNumberFormat="1" applyBorder="1" applyAlignment="1">
      <alignment horizontal="center"/>
    </xf>
    <xf numFmtId="10" fontId="0" fillId="0" borderId="4" xfId="19" applyNumberFormat="1" applyBorder="1" applyAlignment="1">
      <alignment horizontal="center"/>
    </xf>
    <xf numFmtId="10" fontId="0" fillId="0" borderId="5" xfId="19" applyNumberFormat="1" applyBorder="1" applyAlignment="1">
      <alignment horizontal="center"/>
    </xf>
    <xf numFmtId="10" fontId="0" fillId="0" borderId="6" xfId="19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fernandez\Desktop\libro%20valoraci&#243;n%202004\Graficos%20libro%20val%202004\PFernandezDesktop%20Folder\Errores%20valoraciones\Estacionalidad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WCRaverage"/>
      <sheetName val="WCRav tables"/>
      <sheetName val="seeds liquid"/>
      <sheetName val="Seasonality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workbookViewId="0" topLeftCell="A1">
      <selection activeCell="C24" sqref="C24"/>
    </sheetView>
  </sheetViews>
  <sheetFormatPr defaultColWidth="9.00390625" defaultRowHeight="12.75"/>
  <cols>
    <col min="1" max="1" width="15.125" style="0" customWidth="1"/>
    <col min="2" max="11" width="8.00390625" style="1" customWidth="1"/>
    <col min="12" max="12" width="9.50390625" style="1" customWidth="1"/>
    <col min="13" max="13" width="8.00390625" style="0" customWidth="1"/>
    <col min="14" max="18" width="6.875" style="0" customWidth="1"/>
    <col min="19" max="16384" width="12.00390625" style="0" customWidth="1"/>
  </cols>
  <sheetData>
    <row r="1" ht="13.5" thickBot="1"/>
    <row r="2" spans="4:12" ht="12.75">
      <c r="D2" s="2"/>
      <c r="E2" s="3"/>
      <c r="F2" s="3"/>
      <c r="G2" s="3"/>
      <c r="H2" s="3" t="s">
        <v>1</v>
      </c>
      <c r="I2" s="3"/>
      <c r="J2" s="3"/>
      <c r="K2" s="3"/>
      <c r="L2" s="4"/>
    </row>
    <row r="3" spans="4:12" ht="13.5" thickBot="1">
      <c r="D3" s="5">
        <v>0.004</v>
      </c>
      <c r="E3" s="6">
        <f>D3+0.002</f>
        <v>0.006</v>
      </c>
      <c r="F3" s="6">
        <f aca="true" t="shared" si="0" ref="F3:L3">E3+0.002</f>
        <v>0.008</v>
      </c>
      <c r="G3" s="6">
        <f t="shared" si="0"/>
        <v>0.01</v>
      </c>
      <c r="H3" s="6">
        <f t="shared" si="0"/>
        <v>0.012</v>
      </c>
      <c r="I3" s="6">
        <f t="shared" si="0"/>
        <v>0.014</v>
      </c>
      <c r="J3" s="6">
        <f t="shared" si="0"/>
        <v>0.016</v>
      </c>
      <c r="K3" s="6">
        <f t="shared" si="0"/>
        <v>0.018000000000000002</v>
      </c>
      <c r="L3" s="7">
        <f t="shared" si="0"/>
        <v>0.020000000000000004</v>
      </c>
    </row>
    <row r="4" spans="2:12" ht="12.75">
      <c r="B4" s="2"/>
      <c r="C4" s="8">
        <v>1</v>
      </c>
      <c r="D4" s="13">
        <f>(1+D$3)^$C4-1</f>
        <v>0.0040000000000000036</v>
      </c>
      <c r="E4" s="14">
        <f aca="true" t="shared" si="1" ref="E4:L15">(1+E$3)^$C4-1</f>
        <v>0.006000000000000005</v>
      </c>
      <c r="F4" s="14">
        <f t="shared" si="1"/>
        <v>0.008000000000000007</v>
      </c>
      <c r="G4" s="14">
        <f t="shared" si="1"/>
        <v>0.010000000000000009</v>
      </c>
      <c r="H4" s="14">
        <f t="shared" si="1"/>
        <v>0.01200000000000001</v>
      </c>
      <c r="I4" s="14">
        <f t="shared" si="1"/>
        <v>0.014000000000000012</v>
      </c>
      <c r="J4" s="14">
        <f t="shared" si="1"/>
        <v>0.016000000000000014</v>
      </c>
      <c r="K4" s="14">
        <f t="shared" si="1"/>
        <v>0.018000000000000016</v>
      </c>
      <c r="L4" s="15">
        <f t="shared" si="1"/>
        <v>0.020000000000000018</v>
      </c>
    </row>
    <row r="5" spans="2:12" ht="12.75">
      <c r="B5" s="9"/>
      <c r="C5" s="10">
        <f>C4+1</f>
        <v>2</v>
      </c>
      <c r="D5" s="16">
        <f aca="true" t="shared" si="2" ref="D5:D15">(1+D$3)^$C5-1</f>
        <v>0.008016000000000023</v>
      </c>
      <c r="E5" s="17">
        <f t="shared" si="1"/>
        <v>0.012035999999999936</v>
      </c>
      <c r="F5" s="17">
        <f t="shared" si="1"/>
        <v>0.016064000000000078</v>
      </c>
      <c r="G5" s="17">
        <f t="shared" si="1"/>
        <v>0.020100000000000007</v>
      </c>
      <c r="H5" s="17">
        <f t="shared" si="1"/>
        <v>0.024143999999999943</v>
      </c>
      <c r="I5" s="17">
        <f t="shared" si="1"/>
        <v>0.02819600000000011</v>
      </c>
      <c r="J5" s="17">
        <f t="shared" si="1"/>
        <v>0.03225600000000006</v>
      </c>
      <c r="K5" s="17">
        <f t="shared" si="1"/>
        <v>0.03632400000000002</v>
      </c>
      <c r="L5" s="18">
        <f t="shared" si="1"/>
        <v>0.04039999999999999</v>
      </c>
    </row>
    <row r="6" spans="2:12" ht="12.75">
      <c r="B6" s="9"/>
      <c r="C6" s="10">
        <f aca="true" t="shared" si="3" ref="C6:C15">C5+1</f>
        <v>3</v>
      </c>
      <c r="D6" s="16">
        <f t="shared" si="2"/>
        <v>0.012048064000000025</v>
      </c>
      <c r="E6" s="17">
        <f t="shared" si="1"/>
        <v>0.0181082159999999</v>
      </c>
      <c r="F6" s="17">
        <f t="shared" si="1"/>
        <v>0.024192512000000166</v>
      </c>
      <c r="G6" s="17">
        <f t="shared" si="1"/>
        <v>0.03030099999999991</v>
      </c>
      <c r="H6" s="17">
        <f t="shared" si="1"/>
        <v>0.036433728</v>
      </c>
      <c r="I6" s="17">
        <f t="shared" si="1"/>
        <v>0.04259074400000018</v>
      </c>
      <c r="J6" s="17">
        <f t="shared" si="1"/>
        <v>0.04877209599999999</v>
      </c>
      <c r="K6" s="17">
        <f t="shared" si="1"/>
        <v>0.05497783200000006</v>
      </c>
      <c r="L6" s="18">
        <f t="shared" si="1"/>
        <v>0.06120799999999993</v>
      </c>
    </row>
    <row r="7" spans="2:12" ht="12.75">
      <c r="B7" s="9" t="s">
        <v>0</v>
      </c>
      <c r="C7" s="10">
        <f t="shared" si="3"/>
        <v>4</v>
      </c>
      <c r="D7" s="16">
        <f t="shared" si="2"/>
        <v>0.016096256256000085</v>
      </c>
      <c r="E7" s="17">
        <f t="shared" si="1"/>
        <v>0.02421686529599998</v>
      </c>
      <c r="F7" s="17">
        <f t="shared" si="1"/>
        <v>0.032386052096000206</v>
      </c>
      <c r="G7" s="17">
        <f t="shared" si="1"/>
        <v>0.040604010000000024</v>
      </c>
      <c r="H7" s="17">
        <f t="shared" si="1"/>
        <v>0.04887093273599996</v>
      </c>
      <c r="I7" s="17">
        <f t="shared" si="1"/>
        <v>0.05718701441600027</v>
      </c>
      <c r="J7" s="17">
        <f t="shared" si="1"/>
        <v>0.06555244953600003</v>
      </c>
      <c r="K7" s="17">
        <f t="shared" si="1"/>
        <v>0.07396743297600006</v>
      </c>
      <c r="L7" s="18">
        <f t="shared" si="1"/>
        <v>0.08243215999999998</v>
      </c>
    </row>
    <row r="8" spans="2:12" ht="12.75">
      <c r="B8" s="9"/>
      <c r="C8" s="10">
        <f t="shared" si="3"/>
        <v>5</v>
      </c>
      <c r="D8" s="16">
        <f t="shared" si="2"/>
        <v>0.020160641281024017</v>
      </c>
      <c r="E8" s="17">
        <f t="shared" si="1"/>
        <v>0.03036216648777601</v>
      </c>
      <c r="F8" s="17">
        <f t="shared" si="1"/>
        <v>0.04064514051276813</v>
      </c>
      <c r="G8" s="17">
        <f t="shared" si="1"/>
        <v>0.051010050099999926</v>
      </c>
      <c r="H8" s="17">
        <f t="shared" si="1"/>
        <v>0.06145738392883193</v>
      </c>
      <c r="I8" s="17">
        <f t="shared" si="1"/>
        <v>0.07198763261782437</v>
      </c>
      <c r="J8" s="17">
        <f t="shared" si="1"/>
        <v>0.08260128872857608</v>
      </c>
      <c r="K8" s="17">
        <f t="shared" si="1"/>
        <v>0.09329884676956812</v>
      </c>
      <c r="L8" s="18">
        <f t="shared" si="1"/>
        <v>0.10408080320000002</v>
      </c>
    </row>
    <row r="9" spans="2:12" ht="12.75">
      <c r="B9" s="9"/>
      <c r="C9" s="10">
        <f t="shared" si="3"/>
        <v>6</v>
      </c>
      <c r="D9" s="16">
        <f t="shared" si="2"/>
        <v>0.0242412838461481</v>
      </c>
      <c r="E9" s="17">
        <f t="shared" si="1"/>
        <v>0.03654433948670266</v>
      </c>
      <c r="F9" s="17">
        <f t="shared" si="1"/>
        <v>0.04897030163687033</v>
      </c>
      <c r="G9" s="17">
        <f t="shared" si="1"/>
        <v>0.061520150601000134</v>
      </c>
      <c r="H9" s="17">
        <f t="shared" si="1"/>
        <v>0.07419487253597778</v>
      </c>
      <c r="I9" s="17">
        <f t="shared" si="1"/>
        <v>0.08699545947447396</v>
      </c>
      <c r="J9" s="17">
        <f t="shared" si="1"/>
        <v>0.09992290934823322</v>
      </c>
      <c r="K9" s="17">
        <f t="shared" si="1"/>
        <v>0.11297822601142027</v>
      </c>
      <c r="L9" s="18">
        <f t="shared" si="1"/>
        <v>0.12616241926400007</v>
      </c>
    </row>
    <row r="10" spans="2:12" ht="12.75">
      <c r="B10" s="9"/>
      <c r="C10" s="10">
        <f t="shared" si="3"/>
        <v>7</v>
      </c>
      <c r="D10" s="16">
        <f t="shared" si="2"/>
        <v>0.0283382489815327</v>
      </c>
      <c r="E10" s="17">
        <f t="shared" si="1"/>
        <v>0.04276360552362268</v>
      </c>
      <c r="F10" s="17">
        <f t="shared" si="1"/>
        <v>0.05736206404996547</v>
      </c>
      <c r="G10" s="17">
        <f t="shared" si="1"/>
        <v>0.07213535210700983</v>
      </c>
      <c r="H10" s="17">
        <f t="shared" si="1"/>
        <v>0.08708521100640976</v>
      </c>
      <c r="I10" s="17">
        <f t="shared" si="1"/>
        <v>0.10221339590711653</v>
      </c>
      <c r="J10" s="17">
        <f t="shared" si="1"/>
        <v>0.11752167589780504</v>
      </c>
      <c r="K10" s="17">
        <f t="shared" si="1"/>
        <v>0.13301183407962602</v>
      </c>
      <c r="L10" s="18">
        <f t="shared" si="1"/>
        <v>0.14868566764927982</v>
      </c>
    </row>
    <row r="11" spans="2:12" ht="12.75">
      <c r="B11" s="9"/>
      <c r="C11" s="10">
        <f t="shared" si="3"/>
        <v>8</v>
      </c>
      <c r="D11" s="16">
        <f t="shared" si="2"/>
        <v>0.032451601977459</v>
      </c>
      <c r="E11" s="17">
        <f t="shared" si="1"/>
        <v>0.049020187156764594</v>
      </c>
      <c r="F11" s="17">
        <f t="shared" si="1"/>
        <v>0.0658209605623652</v>
      </c>
      <c r="G11" s="17">
        <f t="shared" si="1"/>
        <v>0.08285670562808023</v>
      </c>
      <c r="H11" s="17">
        <f t="shared" si="1"/>
        <v>0.1001302335384866</v>
      </c>
      <c r="I11" s="17">
        <f t="shared" si="1"/>
        <v>0.11764438344981643</v>
      </c>
      <c r="J11" s="17">
        <f t="shared" si="1"/>
        <v>0.13540202271216994</v>
      </c>
      <c r="K11" s="17">
        <f t="shared" si="1"/>
        <v>0.15340604709305916</v>
      </c>
      <c r="L11" s="18">
        <f t="shared" si="1"/>
        <v>0.17165938100226552</v>
      </c>
    </row>
    <row r="12" spans="2:12" ht="12.75">
      <c r="B12" s="9"/>
      <c r="C12" s="10">
        <f t="shared" si="3"/>
        <v>9</v>
      </c>
      <c r="D12" s="16">
        <f t="shared" si="2"/>
        <v>0.03658140838536883</v>
      </c>
      <c r="E12" s="17">
        <f t="shared" si="1"/>
        <v>0.05531430827970518</v>
      </c>
      <c r="F12" s="17">
        <f t="shared" si="1"/>
        <v>0.07434752824686419</v>
      </c>
      <c r="G12" s="17">
        <f t="shared" si="1"/>
        <v>0.09368527268436111</v>
      </c>
      <c r="H12" s="17">
        <f t="shared" si="1"/>
        <v>0.11333179634094837</v>
      </c>
      <c r="I12" s="17">
        <f t="shared" si="1"/>
        <v>0.13329140481811397</v>
      </c>
      <c r="J12" s="17">
        <f t="shared" si="1"/>
        <v>0.1535684550755647</v>
      </c>
      <c r="K12" s="17">
        <f t="shared" si="1"/>
        <v>0.17416735594073418</v>
      </c>
      <c r="L12" s="18">
        <f t="shared" si="1"/>
        <v>0.19509256862231084</v>
      </c>
    </row>
    <row r="13" spans="2:12" ht="12.75">
      <c r="B13" s="9"/>
      <c r="C13" s="10">
        <f t="shared" si="3"/>
        <v>10</v>
      </c>
      <c r="D13" s="16">
        <f t="shared" si="2"/>
        <v>0.04072773401891028</v>
      </c>
      <c r="E13" s="17">
        <f t="shared" si="1"/>
        <v>0.061646194129383325</v>
      </c>
      <c r="F13" s="17">
        <f t="shared" si="1"/>
        <v>0.08294230847283912</v>
      </c>
      <c r="G13" s="17">
        <f t="shared" si="1"/>
        <v>0.10462212541120475</v>
      </c>
      <c r="H13" s="17">
        <f t="shared" si="1"/>
        <v>0.12669177789703978</v>
      </c>
      <c r="I13" s="17">
        <f t="shared" si="1"/>
        <v>0.14915748448556765</v>
      </c>
      <c r="J13" s="17">
        <f t="shared" si="1"/>
        <v>0.1720255503567738</v>
      </c>
      <c r="K13" s="17">
        <f t="shared" si="1"/>
        <v>0.19530236834766757</v>
      </c>
      <c r="L13" s="18">
        <f t="shared" si="1"/>
        <v>0.2189944199947571</v>
      </c>
    </row>
    <row r="14" spans="2:12" ht="12.75">
      <c r="B14" s="9"/>
      <c r="C14" s="10">
        <f t="shared" si="3"/>
        <v>11</v>
      </c>
      <c r="D14" s="16">
        <f t="shared" si="2"/>
        <v>0.04489064495498596</v>
      </c>
      <c r="E14" s="17">
        <f t="shared" si="1"/>
        <v>0.06801607129415954</v>
      </c>
      <c r="F14" s="17">
        <f t="shared" si="1"/>
        <v>0.09160584694062202</v>
      </c>
      <c r="G14" s="17">
        <f t="shared" si="1"/>
        <v>0.11566834666531656</v>
      </c>
      <c r="H14" s="17">
        <f t="shared" si="1"/>
        <v>0.14021207923180423</v>
      </c>
      <c r="I14" s="17">
        <f t="shared" si="1"/>
        <v>0.16524568926836558</v>
      </c>
      <c r="J14" s="17">
        <f t="shared" si="1"/>
        <v>0.19077795916248208</v>
      </c>
      <c r="K14" s="17">
        <f t="shared" si="1"/>
        <v>0.21681781097792552</v>
      </c>
      <c r="L14" s="18">
        <f t="shared" si="1"/>
        <v>0.24337430839465202</v>
      </c>
    </row>
    <row r="15" spans="2:12" ht="13.5" thickBot="1">
      <c r="B15" s="11"/>
      <c r="C15" s="12">
        <f t="shared" si="3"/>
        <v>12</v>
      </c>
      <c r="D15" s="19">
        <f t="shared" si="2"/>
        <v>0.049070207534805954</v>
      </c>
      <c r="E15" s="20">
        <f t="shared" si="1"/>
        <v>0.07442416772192462</v>
      </c>
      <c r="F15" s="20">
        <f t="shared" si="1"/>
        <v>0.10033869371614701</v>
      </c>
      <c r="G15" s="20">
        <f t="shared" si="1"/>
        <v>0.12682503013196977</v>
      </c>
      <c r="H15" s="20">
        <f t="shared" si="1"/>
        <v>0.15389462418258582</v>
      </c>
      <c r="I15" s="20">
        <f t="shared" si="1"/>
        <v>0.18155912891812287</v>
      </c>
      <c r="J15" s="20">
        <f t="shared" si="1"/>
        <v>0.2098304065090819</v>
      </c>
      <c r="K15" s="20">
        <f t="shared" si="1"/>
        <v>0.23872053157552808</v>
      </c>
      <c r="L15" s="21">
        <f t="shared" si="1"/>
        <v>0.26824179456254527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PFernandez</cp:lastModifiedBy>
  <cp:lastPrinted>2003-04-22T17:19:17Z</cp:lastPrinted>
  <dcterms:created xsi:type="dcterms:W3CDTF">2003-04-22T11:15:01Z</dcterms:created>
  <dcterms:modified xsi:type="dcterms:W3CDTF">2004-03-08T17:56:12Z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1314156514</vt:i4>
  </property>
  <property fmtid="{D5CDD505-2E9C-101B-9397-08002B2CF9AE}" pid="4" name="_EmailSubje">
    <vt:lpwstr>Cambiar estas tablas cap 30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