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0"/>
  </bookViews>
  <sheets>
    <sheet name="30.1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<sst xmlns="http://schemas.openxmlformats.org/spreadsheetml/2006/main" count="16" uniqueCount="10">
  <si>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VA (DTKu;Ku)</t>
  </si>
  <si>
    <t>mensual</t>
  </si>
  <si>
    <t>Dprom (deuda media)</t>
  </si>
  <si>
    <t>Kua</t>
  </si>
  <si>
    <t>factor</t>
  </si>
  <si>
    <t>VA(DpromTKua;Kua)</t>
  </si>
  <si>
    <t>error</t>
  </si>
  <si>
    <t>Columna #</t>
  </si>
  <si>
    <t>-</t>
  </si>
  <si>
    <t>SUMA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</si>
</sst>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color indexed="8"/>
      <name val="Times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17" fontId="1" fillId="0" borderId="4" xfId="0" applyNumberFormat="1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17" fontId="1" fillId="0" borderId="5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0" fontId="1" fillId="0" borderId="7" xfId="0" applyNumberFormat="1" applyFont="1" applyBorder="1" applyAlignment="1">
      <alignment horizontal="center" vertical="top" wrapText="1"/>
    </xf>
    <xf numFmtId="17" fontId="1" fillId="0" borderId="8" xfId="0" applyNumberFormat="1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17" fontId="1" fillId="0" borderId="9" xfId="0" applyNumberFormat="1" applyFont="1" applyBorder="1" applyAlignment="1">
      <alignment vertical="top" wrapText="1"/>
    </xf>
    <xf numFmtId="10" fontId="1" fillId="0" borderId="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0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13"/>
  <sheetViews>
    <sheetView tabSelected="1" workbookViewId="0" topLeftCell="A1">
      <selection activeCell="C14" sqref="C14"/>
    </sheetView>
  </sheetViews>
  <sheetFormatPr defaultColWidth="9.140625" defaultRowHeight="12.75"/>
  <sheetData>
    <row r="2" ht="13.5" thickBot="1"/>
    <row r="3" spans="2:10" ht="22.5">
      <c r="B3" s="21"/>
      <c r="C3" s="21"/>
      <c r="D3" s="22"/>
      <c r="E3" s="3" t="s">
        <v>0</v>
      </c>
      <c r="F3" s="23" t="s">
        <v>2</v>
      </c>
      <c r="G3" s="23" t="s">
        <v>3</v>
      </c>
      <c r="H3" s="23" t="s">
        <v>4</v>
      </c>
      <c r="I3" s="23" t="s">
        <v>5</v>
      </c>
      <c r="J3" s="23" t="s">
        <v>6</v>
      </c>
    </row>
    <row r="4" spans="2:10" ht="13.5" thickBot="1">
      <c r="B4" s="21"/>
      <c r="C4" s="21"/>
      <c r="D4" s="22"/>
      <c r="E4" s="4" t="s">
        <v>1</v>
      </c>
      <c r="F4" s="24"/>
      <c r="G4" s="24"/>
      <c r="H4" s="24"/>
      <c r="I4" s="24"/>
      <c r="J4" s="24"/>
    </row>
    <row r="5" spans="2:10" ht="13.5" thickBot="1">
      <c r="B5" s="6"/>
      <c r="C5" s="6"/>
      <c r="D5" s="1" t="s">
        <v>7</v>
      </c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</row>
    <row r="6" spans="2:10" ht="13.5" thickBot="1">
      <c r="B6" s="7">
        <v>37987</v>
      </c>
      <c r="C6" s="8" t="s">
        <v>8</v>
      </c>
      <c r="D6" s="9">
        <v>38322</v>
      </c>
      <c r="E6" s="10">
        <v>44.8</v>
      </c>
      <c r="F6" s="11">
        <v>1136.3</v>
      </c>
      <c r="G6" s="12">
        <v>0.1069</v>
      </c>
      <c r="H6" s="11">
        <v>1.1069</v>
      </c>
      <c r="I6" s="11">
        <v>43.9</v>
      </c>
      <c r="J6" s="12">
        <v>-0.019</v>
      </c>
    </row>
    <row r="7" spans="2:10" ht="13.5" thickBot="1">
      <c r="B7" s="13">
        <v>38353</v>
      </c>
      <c r="C7" s="14" t="s">
        <v>8</v>
      </c>
      <c r="D7" s="15">
        <v>38687</v>
      </c>
      <c r="E7" s="4">
        <v>45.6</v>
      </c>
      <c r="F7" s="5">
        <v>1280.5</v>
      </c>
      <c r="G7" s="16">
        <v>0.1069</v>
      </c>
      <c r="H7" s="5">
        <v>1.2252</v>
      </c>
      <c r="I7" s="5">
        <v>44.7</v>
      </c>
      <c r="J7" s="16">
        <v>-0.019</v>
      </c>
    </row>
    <row r="8" spans="2:10" ht="13.5" thickBot="1">
      <c r="B8" s="13">
        <v>38718</v>
      </c>
      <c r="C8" s="14" t="s">
        <v>8</v>
      </c>
      <c r="D8" s="15">
        <v>39052</v>
      </c>
      <c r="E8" s="4">
        <v>46.4</v>
      </c>
      <c r="F8" s="5">
        <v>1442.8</v>
      </c>
      <c r="G8" s="16">
        <v>0.1069</v>
      </c>
      <c r="H8" s="5">
        <v>1.3562</v>
      </c>
      <c r="I8" s="5">
        <v>45.5</v>
      </c>
      <c r="J8" s="16">
        <v>-0.019</v>
      </c>
    </row>
    <row r="9" spans="2:10" ht="13.5" thickBot="1">
      <c r="B9" s="13">
        <v>39083</v>
      </c>
      <c r="C9" s="14" t="s">
        <v>8</v>
      </c>
      <c r="D9" s="15">
        <v>39417</v>
      </c>
      <c r="E9" s="4">
        <v>47.2</v>
      </c>
      <c r="F9" s="5">
        <v>1625.8</v>
      </c>
      <c r="G9" s="16">
        <v>0.1069</v>
      </c>
      <c r="H9" s="5">
        <v>1.5012</v>
      </c>
      <c r="I9" s="5">
        <v>46.3</v>
      </c>
      <c r="J9" s="16">
        <v>-0.019</v>
      </c>
    </row>
    <row r="10" spans="2:10" ht="13.5" thickBot="1">
      <c r="B10" s="13">
        <v>39448</v>
      </c>
      <c r="C10" s="14" t="s">
        <v>8</v>
      </c>
      <c r="D10" s="15">
        <v>39783</v>
      </c>
      <c r="E10" s="4">
        <v>48.1</v>
      </c>
      <c r="F10" s="5">
        <v>1832</v>
      </c>
      <c r="G10" s="16">
        <v>0.1069</v>
      </c>
      <c r="H10" s="5">
        <v>1.6617</v>
      </c>
      <c r="I10" s="5">
        <v>47.1</v>
      </c>
      <c r="J10" s="16">
        <v>-0.019</v>
      </c>
    </row>
    <row r="11" spans="2:10" ht="13.5" thickBot="1">
      <c r="B11" s="13">
        <v>39814</v>
      </c>
      <c r="C11" s="14" t="s">
        <v>8</v>
      </c>
      <c r="D11" s="15">
        <v>40148</v>
      </c>
      <c r="E11" s="4">
        <v>44.2</v>
      </c>
      <c r="F11" s="5">
        <v>1864.7</v>
      </c>
      <c r="G11" s="16">
        <v>0.1069</v>
      </c>
      <c r="H11" s="5">
        <v>1.8394</v>
      </c>
      <c r="I11" s="5">
        <v>43.4</v>
      </c>
      <c r="J11" s="16">
        <v>-0.02</v>
      </c>
    </row>
    <row r="12" spans="2:10" ht="13.5" thickBot="1">
      <c r="B12" s="13">
        <v>40179</v>
      </c>
      <c r="C12" s="14" t="s">
        <v>8</v>
      </c>
      <c r="D12" s="15">
        <v>40513</v>
      </c>
      <c r="E12" s="17">
        <v>33.3</v>
      </c>
      <c r="F12" s="5">
        <v>1550.7</v>
      </c>
      <c r="G12" s="16">
        <v>0.1069</v>
      </c>
      <c r="H12" s="5">
        <v>2.036</v>
      </c>
      <c r="I12" s="18">
        <v>32.6</v>
      </c>
      <c r="J12" s="19">
        <v>-0.023</v>
      </c>
    </row>
    <row r="13" spans="2:10" ht="13.5" thickBot="1">
      <c r="B13" s="1"/>
      <c r="C13" s="1"/>
      <c r="D13" s="20" t="s">
        <v>9</v>
      </c>
      <c r="E13" s="11">
        <f>SUM(E6:E12)</f>
        <v>309.6</v>
      </c>
      <c r="F13" s="2"/>
      <c r="G13" s="2"/>
      <c r="H13" s="2"/>
      <c r="I13" s="10">
        <v>303.5</v>
      </c>
      <c r="J13" s="12">
        <v>-0.02</v>
      </c>
    </row>
  </sheetData>
  <mergeCells count="8">
    <mergeCell ref="G3:G4"/>
    <mergeCell ref="H3:H4"/>
    <mergeCell ref="I3:I4"/>
    <mergeCell ref="J3:J4"/>
    <mergeCell ref="B3:B4"/>
    <mergeCell ref="C3:C4"/>
    <mergeCell ref="D3:D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AVillanueva</cp:lastModifiedBy>
  <dcterms:created xsi:type="dcterms:W3CDTF">2004-03-02T10:55:15Z</dcterms:created>
  <dcterms:modified xsi:type="dcterms:W3CDTF">2004-03-02T10:55:56Z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-440513471</vt:i4>
  </property>
  <property fmtid="{D5CDD505-2E9C-101B-9397-08002B2CF9AE}" pid="4" name="_EmailSubje">
    <vt:lpwstr>Cambiar estas tablas cap 30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