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305" activeTab="0"/>
  </bookViews>
  <sheets>
    <sheet name="24.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<sst xmlns="http://schemas.openxmlformats.org/spreadsheetml/2006/main" count="41" uniqueCount="34">
  <si>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Sobre renta fija a corto</t>
  </si>
  <si>
    <t>Sobre renta fija a largo</t>
  </si>
  <si>
    <t>Media</t>
  </si>
  <si>
    <t>desviación</t>
  </si>
  <si>
    <t>geométrica</t>
  </si>
  <si>
    <t>aritmética</t>
  </si>
  <si>
    <t>estándar</t>
  </si>
  <si>
    <t>Australia</t>
  </si>
  <si>
    <t>Alemania</t>
  </si>
  <si>
    <t>5,7%</t>
  </si>
  <si>
    <t>Japón</t>
  </si>
  <si>
    <t>Sudáfrica</t>
  </si>
  <si>
    <t>5,2%</t>
  </si>
  <si>
    <t>Suecia</t>
  </si>
  <si>
    <t>USA</t>
  </si>
  <si>
    <t>Italia</t>
  </si>
  <si>
    <t>Canadá</t>
  </si>
  <si>
    <t>Holanda</t>
  </si>
  <si>
    <t>UK</t>
  </si>
  <si>
    <t>Francia</t>
  </si>
  <si>
    <t>24,0%</t>
  </si>
  <si>
    <t>Irlanda</t>
  </si>
  <si>
    <t>Bélgica</t>
  </si>
  <si>
    <t>España</t>
  </si>
  <si>
    <t>21,5%</t>
  </si>
  <si>
    <t>Dinamarca</t>
  </si>
  <si>
    <t>Suiza</t>
  </si>
  <si>
    <t>18,8%</t>
  </si>
  <si>
    <t>Promedio</t>
  </si>
  <si>
    <t>Mundo</t>
  </si>
  <si>
    <t>16,5%</t>
  </si>
  <si>
    <t>1900-2002</t>
  </si>
  <si>
    <t>Max</t>
  </si>
  <si>
    <t>min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</si>
</sst>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168" fontId="1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168" fontId="1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6"/>
  <sheetViews>
    <sheetView tabSelected="1" workbookViewId="0" topLeftCell="A1">
      <pane ySplit="3480" topLeftCell="BM19" activePane="bottomLeft" state="split"/>
      <selection pane="topLeft" activeCell="K1" sqref="K1:K16384"/>
      <selection pane="bottomLeft" activeCell="J21" sqref="J21"/>
    </sheetView>
  </sheetViews>
  <sheetFormatPr defaultColWidth="11.421875" defaultRowHeight="12.75"/>
  <cols>
    <col min="1" max="2" width="9.140625" style="0" customWidth="1"/>
    <col min="3" max="3" width="11.00390625" style="0" customWidth="1"/>
    <col min="4" max="10" width="9.140625" style="0" customWidth="1"/>
    <col min="11" max="11" width="8.00390625" style="18" customWidth="1"/>
    <col min="12" max="16384" width="9.140625" style="0" customWidth="1"/>
  </cols>
  <sheetData>
    <row r="1" ht="12.75">
      <c r="D1" s="10" t="s">
        <v>31</v>
      </c>
    </row>
    <row r="2" ht="13.5" thickBot="1"/>
    <row r="3" spans="3:9" ht="13.5" thickBot="1">
      <c r="C3" s="1"/>
      <c r="D3" s="7" t="s">
        <v>0</v>
      </c>
      <c r="E3" s="8"/>
      <c r="F3" s="9"/>
      <c r="G3" s="7" t="s">
        <v>1</v>
      </c>
      <c r="H3" s="8"/>
      <c r="I3" s="9"/>
    </row>
    <row r="4" spans="3:9" ht="12.75">
      <c r="C4" s="1"/>
      <c r="D4" s="2" t="s">
        <v>2</v>
      </c>
      <c r="E4" s="3" t="s">
        <v>2</v>
      </c>
      <c r="F4" s="3" t="s">
        <v>3</v>
      </c>
      <c r="G4" s="2" t="s">
        <v>2</v>
      </c>
      <c r="H4" s="2" t="s">
        <v>2</v>
      </c>
      <c r="I4" s="2" t="s">
        <v>3</v>
      </c>
    </row>
    <row r="5" spans="3:9" ht="13.5" thickBot="1">
      <c r="C5" s="4"/>
      <c r="D5" s="5" t="s">
        <v>4</v>
      </c>
      <c r="E5" s="5" t="s">
        <v>5</v>
      </c>
      <c r="F5" s="5" t="s">
        <v>6</v>
      </c>
      <c r="G5" s="5" t="s">
        <v>4</v>
      </c>
      <c r="H5" s="5" t="s">
        <v>5</v>
      </c>
      <c r="I5" s="5" t="s">
        <v>6</v>
      </c>
    </row>
    <row r="6" spans="3:11" ht="13.5" thickBot="1">
      <c r="C6" s="6" t="s">
        <v>7</v>
      </c>
      <c r="D6" s="11">
        <v>0.068</v>
      </c>
      <c r="E6" s="11">
        <v>0.083</v>
      </c>
      <c r="F6" s="11">
        <v>0.172</v>
      </c>
      <c r="G6" s="12">
        <v>0.06</v>
      </c>
      <c r="H6" s="11">
        <v>0.076</v>
      </c>
      <c r="I6" s="11">
        <v>0.19</v>
      </c>
      <c r="K6" s="17">
        <f>D6-G6</f>
        <v>0.008000000000000007</v>
      </c>
    </row>
    <row r="7" spans="3:11" ht="13.5" thickBot="1">
      <c r="C7" s="6" t="s">
        <v>8</v>
      </c>
      <c r="D7" s="11">
        <v>0.039</v>
      </c>
      <c r="E7" s="11">
        <v>0.094</v>
      </c>
      <c r="F7" s="11">
        <v>0.355</v>
      </c>
      <c r="G7" s="12">
        <v>0.057</v>
      </c>
      <c r="H7" s="11">
        <v>0.09</v>
      </c>
      <c r="I7" s="11">
        <v>0.288</v>
      </c>
      <c r="K7" s="17">
        <f aca="true" t="shared" si="0" ref="K7:K21">D7-G7</f>
        <v>-0.018000000000000002</v>
      </c>
    </row>
    <row r="8" spans="3:11" ht="13.5" thickBot="1">
      <c r="C8" s="6" t="s">
        <v>10</v>
      </c>
      <c r="D8" s="11">
        <v>0.061</v>
      </c>
      <c r="E8" s="11">
        <v>0.093</v>
      </c>
      <c r="F8" s="11">
        <v>0.28</v>
      </c>
      <c r="G8" s="12">
        <v>0.054</v>
      </c>
      <c r="H8" s="11">
        <v>0.095</v>
      </c>
      <c r="I8" s="11">
        <v>0.333</v>
      </c>
      <c r="K8" s="17">
        <f t="shared" si="0"/>
        <v>0.006999999999999999</v>
      </c>
    </row>
    <row r="9" spans="3:11" ht="13.5" thickBot="1">
      <c r="C9" s="6" t="s">
        <v>11</v>
      </c>
      <c r="D9" s="11">
        <v>0.059</v>
      </c>
      <c r="E9" s="11">
        <v>0.079</v>
      </c>
      <c r="F9" s="11">
        <v>0.222</v>
      </c>
      <c r="G9" s="12">
        <v>0.052</v>
      </c>
      <c r="H9" s="11">
        <v>0.068</v>
      </c>
      <c r="I9" s="11">
        <v>0.194</v>
      </c>
      <c r="K9" s="17">
        <f t="shared" si="0"/>
        <v>0.006999999999999999</v>
      </c>
    </row>
    <row r="10" spans="3:11" ht="13.5" thickBot="1">
      <c r="C10" s="6" t="s">
        <v>13</v>
      </c>
      <c r="D10" s="11" t="s">
        <v>12</v>
      </c>
      <c r="E10" s="11">
        <v>0.075</v>
      </c>
      <c r="F10" s="11">
        <v>0.222</v>
      </c>
      <c r="G10" s="12">
        <v>0.048</v>
      </c>
      <c r="H10" s="11">
        <v>0.072</v>
      </c>
      <c r="I10" s="11">
        <v>0.225</v>
      </c>
      <c r="K10" s="17">
        <f t="shared" si="0"/>
        <v>0.003999999999999997</v>
      </c>
    </row>
    <row r="11" spans="3:11" ht="13.5" thickBot="1">
      <c r="C11" s="6" t="s">
        <v>14</v>
      </c>
      <c r="D11" s="11">
        <v>0.053</v>
      </c>
      <c r="E11" s="11">
        <v>0.072</v>
      </c>
      <c r="F11" s="11">
        <v>0.198</v>
      </c>
      <c r="G11" s="12">
        <v>0.044</v>
      </c>
      <c r="H11" s="11">
        <v>0.064</v>
      </c>
      <c r="I11" s="11">
        <v>0.203</v>
      </c>
      <c r="K11" s="17">
        <f t="shared" si="0"/>
        <v>0.009000000000000001</v>
      </c>
    </row>
    <row r="12" spans="3:11" ht="13.5" thickBot="1">
      <c r="C12" s="6" t="s">
        <v>15</v>
      </c>
      <c r="D12" s="11">
        <v>0.063</v>
      </c>
      <c r="E12" s="11">
        <v>0.103</v>
      </c>
      <c r="F12" s="11">
        <v>0.325</v>
      </c>
      <c r="G12" s="12">
        <v>0.041</v>
      </c>
      <c r="H12" s="11">
        <v>0.076</v>
      </c>
      <c r="I12" s="11">
        <v>0.302</v>
      </c>
      <c r="K12" s="17">
        <f t="shared" si="0"/>
        <v>0.022</v>
      </c>
    </row>
    <row r="13" spans="3:11" ht="13.5" thickBot="1">
      <c r="C13" s="6" t="s">
        <v>16</v>
      </c>
      <c r="D13" s="11">
        <v>0.042</v>
      </c>
      <c r="E13" s="11">
        <v>0.055</v>
      </c>
      <c r="F13" s="11">
        <v>0.168</v>
      </c>
      <c r="G13" s="12">
        <v>0.04</v>
      </c>
      <c r="H13" s="11">
        <v>0.055</v>
      </c>
      <c r="I13" s="11">
        <v>0.182</v>
      </c>
      <c r="K13" s="17">
        <f t="shared" si="0"/>
        <v>0.0020000000000000018</v>
      </c>
    </row>
    <row r="14" spans="3:11" ht="13.5" thickBot="1">
      <c r="C14" s="6" t="s">
        <v>17</v>
      </c>
      <c r="D14" s="11">
        <v>0.043</v>
      </c>
      <c r="E14" s="11">
        <v>0.064</v>
      </c>
      <c r="F14" s="11">
        <v>0.226</v>
      </c>
      <c r="G14" s="12">
        <v>0.038</v>
      </c>
      <c r="H14" s="11">
        <v>0.059</v>
      </c>
      <c r="I14" s="11">
        <v>0.219</v>
      </c>
      <c r="K14" s="17">
        <f t="shared" si="0"/>
        <v>0.0049999999999999975</v>
      </c>
    </row>
    <row r="15" spans="3:11" ht="13.5" thickBot="1">
      <c r="C15" s="6" t="s">
        <v>18</v>
      </c>
      <c r="D15" s="11">
        <v>0.042</v>
      </c>
      <c r="E15" s="11">
        <v>0.059</v>
      </c>
      <c r="F15" s="11">
        <v>0.201</v>
      </c>
      <c r="G15" s="12">
        <v>0.038</v>
      </c>
      <c r="H15" s="11">
        <v>0.051</v>
      </c>
      <c r="I15" s="11">
        <v>0.17</v>
      </c>
      <c r="K15" s="17">
        <f t="shared" si="0"/>
        <v>0.0040000000000000036</v>
      </c>
    </row>
    <row r="16" spans="3:11" ht="13.5" thickBot="1">
      <c r="C16" s="6" t="s">
        <v>19</v>
      </c>
      <c r="D16" s="11">
        <v>0.064</v>
      </c>
      <c r="E16" s="11">
        <v>0.089</v>
      </c>
      <c r="F16" s="11" t="s">
        <v>20</v>
      </c>
      <c r="G16" s="12">
        <v>0.036</v>
      </c>
      <c r="H16" s="11">
        <v>0.058</v>
      </c>
      <c r="I16" s="11">
        <v>0.221</v>
      </c>
      <c r="K16" s="17">
        <f t="shared" si="0"/>
        <v>0.028000000000000004</v>
      </c>
    </row>
    <row r="17" spans="3:11" ht="13.5" thickBot="1">
      <c r="C17" s="6" t="s">
        <v>21</v>
      </c>
      <c r="D17" s="11">
        <v>0.036</v>
      </c>
      <c r="E17" s="11">
        <v>0.055</v>
      </c>
      <c r="F17" s="11">
        <v>0.204</v>
      </c>
      <c r="G17" s="12">
        <v>0.032</v>
      </c>
      <c r="H17" s="11">
        <v>0.048</v>
      </c>
      <c r="I17" s="11">
        <v>0.185</v>
      </c>
      <c r="K17" s="17">
        <f t="shared" si="0"/>
        <v>0.003999999999999997</v>
      </c>
    </row>
    <row r="18" spans="3:11" ht="13.5" thickBot="1">
      <c r="C18" s="6" t="s">
        <v>22</v>
      </c>
      <c r="D18" s="11">
        <v>0.022</v>
      </c>
      <c r="E18" s="11">
        <v>0.044</v>
      </c>
      <c r="F18" s="11">
        <v>0.231</v>
      </c>
      <c r="G18" s="12">
        <v>0.021</v>
      </c>
      <c r="H18" s="11">
        <v>0.039</v>
      </c>
      <c r="I18" s="11">
        <v>0.202</v>
      </c>
      <c r="K18" s="17">
        <f t="shared" si="0"/>
        <v>0.0009999999999999974</v>
      </c>
    </row>
    <row r="19" spans="3:11" ht="13.5" thickBot="1">
      <c r="C19" s="13" t="s">
        <v>23</v>
      </c>
      <c r="D19" s="11">
        <v>0.028</v>
      </c>
      <c r="E19" s="11">
        <v>0.049</v>
      </c>
      <c r="F19" s="11" t="s">
        <v>24</v>
      </c>
      <c r="G19" s="12">
        <v>0.019</v>
      </c>
      <c r="H19" s="11">
        <v>0.038</v>
      </c>
      <c r="I19" s="11">
        <v>0.203</v>
      </c>
      <c r="K19" s="17">
        <f t="shared" si="0"/>
        <v>0.009000000000000001</v>
      </c>
    </row>
    <row r="20" spans="3:11" ht="13.5" thickBot="1">
      <c r="C20" s="6" t="s">
        <v>25</v>
      </c>
      <c r="D20" s="11">
        <v>0.022</v>
      </c>
      <c r="E20" s="11">
        <v>0.038</v>
      </c>
      <c r="F20" s="11">
        <v>0.196</v>
      </c>
      <c r="G20" s="12">
        <v>0.015</v>
      </c>
      <c r="H20" s="11">
        <v>0.027</v>
      </c>
      <c r="I20" s="11">
        <v>0.16</v>
      </c>
      <c r="K20" s="17">
        <f t="shared" si="0"/>
        <v>0.006999999999999999</v>
      </c>
    </row>
    <row r="21" spans="3:11" ht="13.5" thickBot="1">
      <c r="C21" s="6" t="s">
        <v>26</v>
      </c>
      <c r="D21" s="11">
        <v>0.032</v>
      </c>
      <c r="E21" s="11">
        <v>0.048</v>
      </c>
      <c r="F21" s="11" t="s">
        <v>27</v>
      </c>
      <c r="G21" s="12">
        <v>0.014</v>
      </c>
      <c r="H21" s="11">
        <v>0.029</v>
      </c>
      <c r="I21" s="11">
        <v>0.175</v>
      </c>
      <c r="K21" s="17">
        <f t="shared" si="0"/>
        <v>0.018000000000000002</v>
      </c>
    </row>
    <row r="22" spans="3:11" ht="13.5" thickBot="1">
      <c r="C22" s="6" t="s">
        <v>28</v>
      </c>
      <c r="D22" s="11">
        <f>AVERAGE(D6:D21)</f>
        <v>0.044933333333333346</v>
      </c>
      <c r="E22" s="11">
        <f>AVERAGE(E6:E21)</f>
        <v>0.06875000000000002</v>
      </c>
      <c r="F22" s="11">
        <f>AVERAGE(F6:F21)</f>
        <v>0.23076923076923078</v>
      </c>
      <c r="G22" s="12">
        <f>AVERAGE(G6:G21)</f>
        <v>0.0380625</v>
      </c>
      <c r="H22" s="11">
        <f>AVERAGE(H6:H21)</f>
        <v>0.05906250000000002</v>
      </c>
      <c r="I22" s="11">
        <f>AVERAGE(I6:I21)</f>
        <v>0.21575</v>
      </c>
      <c r="K22" s="17">
        <f>AVERAGE(K6:K21)</f>
        <v>0.007312500000000002</v>
      </c>
    </row>
    <row r="23" spans="3:9" ht="13.5" thickBot="1">
      <c r="C23" s="6" t="s">
        <v>29</v>
      </c>
      <c r="D23" s="11">
        <v>0.044</v>
      </c>
      <c r="E23" s="11" t="s">
        <v>9</v>
      </c>
      <c r="F23" s="11" t="s">
        <v>30</v>
      </c>
      <c r="G23" s="12">
        <v>0.038</v>
      </c>
      <c r="H23" s="11">
        <v>0.049</v>
      </c>
      <c r="I23" s="11">
        <v>0.15</v>
      </c>
    </row>
    <row r="24" spans="8:9" ht="12.75">
      <c r="H24" s="14"/>
      <c r="I24" s="14"/>
    </row>
    <row r="25" spans="3:11" s="15" customFormat="1" ht="11.25">
      <c r="C25" s="16" t="s">
        <v>32</v>
      </c>
      <c r="D25" s="17">
        <f>MAX(D6:D21)</f>
        <v>0.068</v>
      </c>
      <c r="E25" s="17">
        <f>MAX(E6:E21)</f>
        <v>0.103</v>
      </c>
      <c r="F25" s="17">
        <f>MAX(F6:F21)</f>
        <v>0.355</v>
      </c>
      <c r="G25" s="17">
        <f>MAX(G6:G21)</f>
        <v>0.06</v>
      </c>
      <c r="H25" s="17">
        <f>MAX(H6:H21)</f>
        <v>0.095</v>
      </c>
      <c r="I25" s="17">
        <f>MAX(I6:I21)</f>
        <v>0.333</v>
      </c>
      <c r="K25" s="17">
        <f>MAX(K6:K21)</f>
        <v>0.028000000000000004</v>
      </c>
    </row>
    <row r="26" spans="3:11" s="15" customFormat="1" ht="11.25">
      <c r="C26" s="16" t="s">
        <v>33</v>
      </c>
      <c r="D26" s="17">
        <f>MIN(D6:D21)</f>
        <v>0.022</v>
      </c>
      <c r="E26" s="17">
        <f>MIN(E6:E21)</f>
        <v>0.038</v>
      </c>
      <c r="F26" s="17">
        <f>MIN(F6:F21)</f>
        <v>0.168</v>
      </c>
      <c r="G26" s="17">
        <f>MIN(G6:G21)</f>
        <v>0.014</v>
      </c>
      <c r="H26" s="17">
        <f>MIN(H6:H21)</f>
        <v>0.027</v>
      </c>
      <c r="I26" s="17">
        <f>MIN(I6:I21)</f>
        <v>0.16</v>
      </c>
      <c r="K26" s="17">
        <f>MIN(K6:K21)</f>
        <v>-0.018000000000000002</v>
      </c>
    </row>
  </sheetData>
  <mergeCells count="2">
    <mergeCell ref="D3:F3"/>
    <mergeCell ref="G3:I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2004-03-01T18:02:13Z</dcterms:created>
  <dcterms:modified xsi:type="dcterms:W3CDTF">2004-03-01T18:02:39Z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659701372</vt:i4>
  </property>
  <property fmtid="{D5CDD505-2E9C-101B-9397-08002B2CF9AE}" pid="3" name="_EmailSubject">
    <vt:lpwstr>Cambiar estas tablas cap 24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