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activeTab="0"/>
  </bookViews>
  <sheets>
    <sheet name="beta cual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<sst xmlns="http://schemas.openxmlformats.org/spreadsheetml/2006/main" count="34" uniqueCount="31">
  <si>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Riesgo</t>
  </si>
  <si>
    <t>bajo</t>
  </si>
  <si>
    <t>normal</t>
  </si>
  <si>
    <t>notable</t>
  </si>
  <si>
    <t>alto</t>
  </si>
  <si>
    <t>muy alto</t>
  </si>
  <si>
    <t>Ponderación</t>
  </si>
  <si>
    <t>ponderado</t>
  </si>
  <si>
    <t>Negocio: sector / producto ...</t>
  </si>
  <si>
    <t>Apalancamiento operativo</t>
  </si>
  <si>
    <t>Directivos</t>
  </si>
  <si>
    <t>Riesgo país</t>
  </si>
  <si>
    <t>Flujos. Estabilidad.</t>
  </si>
  <si>
    <t>Endeudamiento asignado</t>
  </si>
  <si>
    <t>Liquidez de la inversión.</t>
  </si>
  <si>
    <t xml:space="preserve">Acceso a fuentes de fondos </t>
  </si>
  <si>
    <t>S</t>
  </si>
  <si>
    <t>Socios</t>
  </si>
  <si>
    <t>Estrategia</t>
  </si>
  <si>
    <t>Beta de los recursos propios =</t>
  </si>
  <si>
    <t>x</t>
  </si>
  <si>
    <t>=</t>
  </si>
  <si>
    <t>A</t>
  </si>
  <si>
    <t>E</t>
  </si>
  <si>
    <t>L</t>
  </si>
  <si>
    <t>N</t>
  </si>
  <si>
    <t>R</t>
  </si>
  <si>
    <t>D</t>
  </si>
  <si>
    <t>F</t>
  </si>
  <si>
    <t>O</t>
  </si>
  <si>
    <t>Exposición a otros riesgos (divisas...)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</si>
</sst>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9" fontId="1" fillId="0" borderId="5" xfId="2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9" fontId="1" fillId="0" borderId="0" xfId="2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180" fontId="1" fillId="0" borderId="7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0.8515625" style="4" customWidth="1"/>
    <col min="2" max="2" width="3.00390625" style="1" customWidth="1"/>
    <col min="3" max="3" width="27.8515625" style="1" customWidth="1"/>
    <col min="4" max="7" width="6.421875" style="1" customWidth="1"/>
    <col min="8" max="8" width="7.140625" style="1" customWidth="1"/>
    <col min="9" max="9" width="2.7109375" style="1" customWidth="1"/>
    <col min="10" max="10" width="9.57421875" style="1" customWidth="1"/>
    <col min="11" max="16384" width="10.8515625" style="1" customWidth="1"/>
  </cols>
  <sheetData>
    <row r="1" spans="4:8" ht="11.25">
      <c r="D1" s="2"/>
      <c r="E1" s="2"/>
      <c r="F1" s="3" t="s">
        <v>0</v>
      </c>
      <c r="G1" s="2"/>
      <c r="H1" s="2"/>
    </row>
    <row r="2" spans="4:10" ht="11.25"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 s="5" t="s">
        <v>0</v>
      </c>
    </row>
    <row r="3" spans="1:10" ht="12" thickBot="1">
      <c r="A3" s="4" t="s">
        <v>6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J3" s="7" t="s">
        <v>7</v>
      </c>
    </row>
    <row r="4" spans="1:10" ht="11.25">
      <c r="A4" s="8">
        <v>0.25</v>
      </c>
      <c r="B4" s="9" t="s">
        <v>25</v>
      </c>
      <c r="C4" s="10" t="s">
        <v>8</v>
      </c>
      <c r="D4" s="11"/>
      <c r="E4" s="11"/>
      <c r="F4" s="11"/>
      <c r="G4" s="11"/>
      <c r="H4" s="11">
        <v>5</v>
      </c>
      <c r="I4" s="4"/>
      <c r="J4" s="12">
        <f>SUM(D4:H4)*A4</f>
        <v>1.25</v>
      </c>
    </row>
    <row r="5" spans="1:10" ht="11.25">
      <c r="A5" s="8">
        <v>0.1</v>
      </c>
      <c r="B5" s="9" t="s">
        <v>29</v>
      </c>
      <c r="C5" s="10" t="s">
        <v>9</v>
      </c>
      <c r="D5" s="11"/>
      <c r="E5" s="11"/>
      <c r="F5" s="11"/>
      <c r="G5" s="11">
        <v>4</v>
      </c>
      <c r="H5" s="11"/>
      <c r="I5" s="4"/>
      <c r="J5" s="12">
        <f>SUM(D5:H5)*A5</f>
        <v>0.4</v>
      </c>
    </row>
    <row r="6" spans="1:10" ht="11.25">
      <c r="A6" s="8">
        <v>0.1</v>
      </c>
      <c r="B6" s="9" t="s">
        <v>27</v>
      </c>
      <c r="C6" s="10" t="s">
        <v>10</v>
      </c>
      <c r="D6" s="11">
        <v>1</v>
      </c>
      <c r="E6" s="11"/>
      <c r="F6" s="11"/>
      <c r="G6" s="11"/>
      <c r="H6" s="11"/>
      <c r="I6" s="4"/>
      <c r="J6" s="12">
        <f>SUM(D6:H6)*A6</f>
        <v>0.1</v>
      </c>
    </row>
    <row r="7" spans="1:10" ht="11.25">
      <c r="A7" s="8">
        <v>0.05</v>
      </c>
      <c r="B7" s="9" t="s">
        <v>23</v>
      </c>
      <c r="C7" s="10" t="s">
        <v>30</v>
      </c>
      <c r="D7" s="11"/>
      <c r="E7" s="11">
        <v>2</v>
      </c>
      <c r="F7" s="11"/>
      <c r="G7" s="11"/>
      <c r="H7" s="11"/>
      <c r="I7" s="4"/>
      <c r="J7" s="12">
        <f aca="true" t="shared" si="0" ref="J7:J14">SUM(D7:H7)*A7</f>
        <v>0.1</v>
      </c>
    </row>
    <row r="8" spans="1:10" ht="11.25">
      <c r="A8" s="8">
        <v>0.15</v>
      </c>
      <c r="B8" s="9" t="s">
        <v>26</v>
      </c>
      <c r="C8" s="10" t="s">
        <v>11</v>
      </c>
      <c r="D8" s="11"/>
      <c r="E8" s="11"/>
      <c r="F8" s="11"/>
      <c r="G8" s="11">
        <v>4</v>
      </c>
      <c r="H8" s="11"/>
      <c r="I8" s="4"/>
      <c r="J8" s="12">
        <f t="shared" si="0"/>
        <v>0.6</v>
      </c>
    </row>
    <row r="9" spans="1:10" ht="11.25">
      <c r="A9" s="8">
        <v>0.05</v>
      </c>
      <c r="B9" s="9" t="s">
        <v>28</v>
      </c>
      <c r="C9" s="10" t="s">
        <v>12</v>
      </c>
      <c r="D9" s="11"/>
      <c r="E9" s="11"/>
      <c r="F9" s="11">
        <v>3</v>
      </c>
      <c r="G9" s="11"/>
      <c r="H9" s="11"/>
      <c r="I9" s="4"/>
      <c r="J9" s="12">
        <f>SUM(D9:H9)*A9</f>
        <v>0.15000000000000002</v>
      </c>
    </row>
    <row r="10" spans="1:10" ht="11.25">
      <c r="A10" s="8">
        <v>0.15</v>
      </c>
      <c r="B10" s="9" t="s">
        <v>23</v>
      </c>
      <c r="C10" s="10" t="s">
        <v>13</v>
      </c>
      <c r="D10" s="11"/>
      <c r="E10" s="11">
        <v>2</v>
      </c>
      <c r="F10" s="11"/>
      <c r="G10" s="11"/>
      <c r="H10" s="11"/>
      <c r="I10" s="4"/>
      <c r="J10" s="12">
        <f>SUM(D10:H10)*A10</f>
        <v>0.3</v>
      </c>
    </row>
    <row r="11" spans="1:10" ht="11.25">
      <c r="A11" s="8">
        <v>0.05</v>
      </c>
      <c r="B11" s="9" t="s">
        <v>24</v>
      </c>
      <c r="C11" s="10" t="s">
        <v>14</v>
      </c>
      <c r="D11" s="11"/>
      <c r="E11" s="11"/>
      <c r="F11" s="11"/>
      <c r="G11" s="11"/>
      <c r="H11" s="11">
        <v>5</v>
      </c>
      <c r="I11" s="4"/>
      <c r="J11" s="12">
        <f>SUM(D11:H11)*A11</f>
        <v>0.25</v>
      </c>
    </row>
    <row r="12" spans="1:10" ht="11.25">
      <c r="A12" s="8">
        <v>0.05</v>
      </c>
      <c r="B12" s="9" t="s">
        <v>22</v>
      </c>
      <c r="C12" s="10" t="s">
        <v>15</v>
      </c>
      <c r="D12" s="11"/>
      <c r="E12" s="11"/>
      <c r="F12" s="11">
        <v>3</v>
      </c>
      <c r="G12" s="11"/>
      <c r="H12" s="11"/>
      <c r="I12" s="4"/>
      <c r="J12" s="12">
        <f t="shared" si="0"/>
        <v>0.15000000000000002</v>
      </c>
    </row>
    <row r="13" spans="1:10" ht="11.25">
      <c r="A13" s="8">
        <v>0.02</v>
      </c>
      <c r="B13" s="9" t="s">
        <v>16</v>
      </c>
      <c r="C13" s="10" t="s">
        <v>17</v>
      </c>
      <c r="D13" s="11"/>
      <c r="E13" s="11"/>
      <c r="F13" s="11"/>
      <c r="G13" s="11">
        <v>4</v>
      </c>
      <c r="H13" s="11"/>
      <c r="I13" s="4"/>
      <c r="J13" s="12">
        <f>SUM(D13:H13)*A13</f>
        <v>0.08</v>
      </c>
    </row>
    <row r="14" spans="1:10" ht="11.25">
      <c r="A14" s="8">
        <v>0.03</v>
      </c>
      <c r="B14" s="9" t="s">
        <v>23</v>
      </c>
      <c r="C14" s="10" t="s">
        <v>18</v>
      </c>
      <c r="D14" s="11"/>
      <c r="E14" s="11"/>
      <c r="F14" s="11"/>
      <c r="G14" s="11">
        <v>4</v>
      </c>
      <c r="H14" s="11"/>
      <c r="I14" s="4"/>
      <c r="J14" s="12">
        <f t="shared" si="0"/>
        <v>0.12</v>
      </c>
    </row>
    <row r="15" spans="1:10" ht="11.25">
      <c r="A15" s="13">
        <f>SUM(A4:A14)</f>
        <v>1</v>
      </c>
      <c r="J15" s="14">
        <f>SUM(J4:J14)</f>
        <v>3.5</v>
      </c>
    </row>
    <row r="16" spans="1:8" ht="12" thickBot="1">
      <c r="A16" s="15"/>
      <c r="H16" s="16"/>
    </row>
    <row r="17" spans="3:8" ht="12" thickBot="1">
      <c r="C17" s="17" t="s">
        <v>19</v>
      </c>
      <c r="D17" s="18">
        <f>J15</f>
        <v>3.5</v>
      </c>
      <c r="E17" s="19" t="s">
        <v>20</v>
      </c>
      <c r="F17" s="20">
        <v>0.5</v>
      </c>
      <c r="G17" s="19" t="s">
        <v>21</v>
      </c>
      <c r="H17" s="21">
        <f>J15*0.5</f>
        <v>1.75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2000-11-07T17:33:14Z</dcterms:created>
  <dcterms:modified xsi:type="dcterms:W3CDTF">2004-03-01T17:50:14Z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-864218385</vt:i4>
  </property>
  <property fmtid="{D5CDD505-2E9C-101B-9397-08002B2CF9AE}" pid="3" name="_EmailSubject">
    <vt:lpwstr>Cambiar estas tablas cap 23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