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7305" activeTab="0"/>
  </bookViews>
  <sheets>
    <sheet name="Anx 23.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<sst xmlns="http://schemas.openxmlformats.org/spreadsheetml/2006/main" count="122" uniqueCount="115">
  <si>
    <t>Beta IGBM</t>
  </si>
  <si>
    <t>Empresa</t>
  </si>
  <si>
    <t>Max</t>
  </si>
  <si>
    <t>Min</t>
  </si>
  <si>
    <t>Prom.</t>
  </si>
  <si>
    <t>TELEFONICA</t>
  </si>
  <si>
    <t>URBIS</t>
  </si>
  <si>
    <t>BBVA</t>
  </si>
  <si>
    <t>FAES</t>
  </si>
  <si>
    <t>BSCH</t>
  </si>
  <si>
    <t>B.GALICIA</t>
  </si>
  <si>
    <t>BAYER</t>
  </si>
  <si>
    <t>KOIPE</t>
  </si>
  <si>
    <t>REPSOL</t>
  </si>
  <si>
    <t>TELE PIZZA</t>
  </si>
  <si>
    <t>ENDESA</t>
  </si>
  <si>
    <t>CAMPOFRIO</t>
  </si>
  <si>
    <t>VOLKSWAGEN</t>
  </si>
  <si>
    <t>ENCE</t>
  </si>
  <si>
    <t>IBERDROLA</t>
  </si>
  <si>
    <t>ALDEASA</t>
  </si>
  <si>
    <t>BANESTO</t>
  </si>
  <si>
    <t>URALITA</t>
  </si>
  <si>
    <t>GAS NATURAL</t>
  </si>
  <si>
    <t>BAMI</t>
  </si>
  <si>
    <t>B. POPULAR</t>
  </si>
  <si>
    <t>UNILAND</t>
  </si>
  <si>
    <t>ALTADIS</t>
  </si>
  <si>
    <t>VISCOFAN</t>
  </si>
  <si>
    <t>UNION FENOSA</t>
  </si>
  <si>
    <t>BARON LEY</t>
  </si>
  <si>
    <t>CARREF.</t>
  </si>
  <si>
    <t>AZKOYEN</t>
  </si>
  <si>
    <t>ARCELOR</t>
  </si>
  <si>
    <t>FILO</t>
  </si>
  <si>
    <t>CEPSA</t>
  </si>
  <si>
    <t>TA. FIBRAS</t>
  </si>
  <si>
    <t>ACESA</t>
  </si>
  <si>
    <t>CUNE</t>
  </si>
  <si>
    <t>HIDROCANT.</t>
  </si>
  <si>
    <t>ARAGONESAS</t>
  </si>
  <si>
    <t>FCC</t>
  </si>
  <si>
    <t>PICKING PACK</t>
  </si>
  <si>
    <t>ACCIONA</t>
  </si>
  <si>
    <t>B. CTO. BAL.</t>
  </si>
  <si>
    <t>DRAGADOS</t>
  </si>
  <si>
    <t>TUBACEX</t>
  </si>
  <si>
    <t>BANKINTER</t>
  </si>
  <si>
    <t>UNIPAPEL</t>
  </si>
  <si>
    <t>ACERINOX</t>
  </si>
  <si>
    <t>VIDRALA</t>
  </si>
  <si>
    <t>ACERALIA</t>
  </si>
  <si>
    <t>MIQUEL C.</t>
  </si>
  <si>
    <t>AG. BARNA</t>
  </si>
  <si>
    <t>IBERPAPEL</t>
  </si>
  <si>
    <t>ALBA</t>
  </si>
  <si>
    <t>PESCANOVA</t>
  </si>
  <si>
    <t>ACS</t>
  </si>
  <si>
    <t>AMPER</t>
  </si>
  <si>
    <t>ZELTIA</t>
  </si>
  <si>
    <t>TECNOCOM</t>
  </si>
  <si>
    <t>ZARDOYA</t>
  </si>
  <si>
    <t>D. FELGUERA</t>
  </si>
  <si>
    <t>AUREA</t>
  </si>
  <si>
    <t>SOTOGRANDE</t>
  </si>
  <si>
    <t>SOL MELIÁ</t>
  </si>
  <si>
    <t>TUDOR</t>
  </si>
  <si>
    <t>INDRA</t>
  </si>
  <si>
    <t>DINAMIA</t>
  </si>
  <si>
    <t>EBRO PU.</t>
  </si>
  <si>
    <t>ERCROS</t>
  </si>
  <si>
    <t>NH</t>
  </si>
  <si>
    <t>OMSA</t>
  </si>
  <si>
    <t>MP. VIDA</t>
  </si>
  <si>
    <t>TAVEX</t>
  </si>
  <si>
    <t>MAPFRE</t>
  </si>
  <si>
    <t>GLOBAL STEEL</t>
  </si>
  <si>
    <t>VALLEHERMOSO</t>
  </si>
  <si>
    <t>A.DOMINGUEZ</t>
  </si>
  <si>
    <t>METROVAC.</t>
  </si>
  <si>
    <t>AC. Y FOR.</t>
  </si>
  <si>
    <t>PROSEGUR</t>
  </si>
  <si>
    <t>B. GUIP.P.</t>
  </si>
  <si>
    <t>B. VALENCIA</t>
  </si>
  <si>
    <t>SEDA</t>
  </si>
  <si>
    <t>B. ZARAG.</t>
  </si>
  <si>
    <t>DOGI</t>
  </si>
  <si>
    <t>B. PASTOR</t>
  </si>
  <si>
    <t>BOD. RIOJ.</t>
  </si>
  <si>
    <t>B. ANDALU.</t>
  </si>
  <si>
    <t>LINGOTES</t>
  </si>
  <si>
    <t>C. PORTLAND.</t>
  </si>
  <si>
    <t>INDO</t>
  </si>
  <si>
    <t>B. ATLAN.</t>
  </si>
  <si>
    <t>SNIACE</t>
  </si>
  <si>
    <t>LOGISTA</t>
  </si>
  <si>
    <t>NICO CORREA</t>
  </si>
  <si>
    <t>IBERPISTAS</t>
  </si>
  <si>
    <t>ESPA. ZINC</t>
  </si>
  <si>
    <t>ABENGOA</t>
  </si>
  <si>
    <t>INBESOS</t>
  </si>
  <si>
    <t>EUROPISTAS</t>
  </si>
  <si>
    <t>GE. INV.</t>
  </si>
  <si>
    <t>B. GUIPUZCOA</t>
  </si>
  <si>
    <t>NUE. MONTA.</t>
  </si>
  <si>
    <t>GR. OCCIDENTE</t>
  </si>
  <si>
    <t>EPPIC-L.</t>
  </si>
  <si>
    <t>CORTEFIEL</t>
  </si>
  <si>
    <t>suma</t>
  </si>
  <si>
    <t>VALDERR.</t>
  </si>
  <si>
    <t>promedio</t>
  </si>
  <si>
    <t>OHL</t>
  </si>
  <si>
    <t>B. CASTI.</t>
  </si>
  <si>
    <t>min</t>
  </si>
  <si>
    <t>Capitalización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</si>
</sst>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">
    <font>
      <sz val="10"/>
      <name val="Arial"/>
      <family val="0"/>
    </font>
    <font>
      <sz val="9"/>
      <name val="Tms Rm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4" fontId="1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2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N59"/>
  <sheetViews>
    <sheetView tabSelected="1" workbookViewId="0" topLeftCell="A1">
      <pane ySplit="3030" topLeftCell="BM49" activePane="bottomLeft" state="split"/>
      <selection pane="topLeft" activeCell="N6" sqref="N6"/>
      <selection pane="bottomLeft" activeCell="L60" sqref="L60"/>
    </sheetView>
  </sheetViews>
  <sheetFormatPr defaultColWidth="11.421875" defaultRowHeight="12.75"/>
  <cols>
    <col min="1" max="1" width="10.8515625" style="1" customWidth="1"/>
    <col min="2" max="2" width="3.28125" style="1" customWidth="1"/>
    <col min="3" max="3" width="10.8515625" style="1" customWidth="1"/>
    <col min="4" max="4" width="4.140625" style="1" customWidth="1"/>
    <col min="5" max="5" width="4.421875" style="1" customWidth="1"/>
    <col min="6" max="6" width="5.140625" style="1" customWidth="1"/>
    <col min="7" max="7" width="8.8515625" style="1" customWidth="1"/>
    <col min="8" max="8" width="4.28125" style="1" customWidth="1"/>
    <col min="9" max="9" width="3.28125" style="1" customWidth="1"/>
    <col min="10" max="10" width="10.8515625" style="1" customWidth="1"/>
    <col min="11" max="11" width="5.57421875" style="1" customWidth="1"/>
    <col min="12" max="12" width="4.421875" style="1" customWidth="1"/>
    <col min="13" max="13" width="5.00390625" style="1" customWidth="1"/>
    <col min="14" max="14" width="9.28125" style="1" customWidth="1"/>
    <col min="15" max="16384" width="10.8515625" style="1" customWidth="1"/>
  </cols>
  <sheetData>
    <row r="3" spans="4:14" ht="12.75">
      <c r="D3" s="16" t="s">
        <v>0</v>
      </c>
      <c r="E3" s="17"/>
      <c r="F3" s="18"/>
      <c r="G3" s="3" t="s">
        <v>114</v>
      </c>
      <c r="K3" s="16" t="s">
        <v>0</v>
      </c>
      <c r="L3" s="17"/>
      <c r="M3" s="18"/>
      <c r="N3" s="3" t="s">
        <v>114</v>
      </c>
    </row>
    <row r="4" spans="3:14" ht="10.5">
      <c r="C4" s="4" t="s">
        <v>1</v>
      </c>
      <c r="D4" s="5" t="s">
        <v>2</v>
      </c>
      <c r="E4" s="5" t="s">
        <v>3</v>
      </c>
      <c r="F4" s="6" t="s">
        <v>4</v>
      </c>
      <c r="G4" s="7">
        <v>37256</v>
      </c>
      <c r="J4" s="3" t="s">
        <v>1</v>
      </c>
      <c r="K4" s="8" t="s">
        <v>2</v>
      </c>
      <c r="L4" s="8" t="s">
        <v>3</v>
      </c>
      <c r="M4" s="6" t="s">
        <v>4</v>
      </c>
      <c r="N4" s="7">
        <v>37256</v>
      </c>
    </row>
    <row r="5" spans="2:14" ht="10.5">
      <c r="B5" s="4">
        <v>1</v>
      </c>
      <c r="C5" s="4" t="s">
        <v>5</v>
      </c>
      <c r="D5" s="9">
        <v>1.54</v>
      </c>
      <c r="E5" s="9">
        <v>1.31</v>
      </c>
      <c r="F5" s="9">
        <v>1.42</v>
      </c>
      <c r="G5" s="10">
        <v>70218.8</v>
      </c>
      <c r="I5" s="4">
        <v>56</v>
      </c>
      <c r="J5" s="4" t="s">
        <v>6</v>
      </c>
      <c r="K5" s="9">
        <v>1.05</v>
      </c>
      <c r="L5" s="9">
        <v>0.51</v>
      </c>
      <c r="M5" s="9">
        <v>0.8</v>
      </c>
      <c r="N5" s="10">
        <v>473.6</v>
      </c>
    </row>
    <row r="6" spans="2:14" ht="10.5">
      <c r="B6" s="4">
        <v>2</v>
      </c>
      <c r="C6" s="4" t="s">
        <v>7</v>
      </c>
      <c r="D6" s="9">
        <v>1.58</v>
      </c>
      <c r="E6" s="9">
        <v>1.28</v>
      </c>
      <c r="F6" s="9">
        <v>1.42</v>
      </c>
      <c r="G6" s="10">
        <v>44422.3</v>
      </c>
      <c r="I6" s="4">
        <v>57</v>
      </c>
      <c r="J6" s="4" t="s">
        <v>8</v>
      </c>
      <c r="K6" s="9">
        <v>0.76</v>
      </c>
      <c r="L6" s="9">
        <v>0.44</v>
      </c>
      <c r="M6" s="9">
        <v>0.6</v>
      </c>
      <c r="N6" s="10">
        <v>449.9</v>
      </c>
    </row>
    <row r="7" spans="2:14" ht="10.5">
      <c r="B7" s="4">
        <v>3</v>
      </c>
      <c r="C7" s="4" t="s">
        <v>9</v>
      </c>
      <c r="D7" s="9">
        <v>1.5</v>
      </c>
      <c r="E7" s="9">
        <v>1.29</v>
      </c>
      <c r="F7" s="9">
        <v>1.39</v>
      </c>
      <c r="G7" s="10">
        <v>43902.7</v>
      </c>
      <c r="I7" s="4">
        <v>58</v>
      </c>
      <c r="J7" s="4" t="s">
        <v>10</v>
      </c>
      <c r="K7" s="9">
        <v>0.36</v>
      </c>
      <c r="L7" s="9">
        <v>0.11</v>
      </c>
      <c r="M7" s="9">
        <v>0.24</v>
      </c>
      <c r="N7" s="10">
        <v>426</v>
      </c>
    </row>
    <row r="8" spans="2:14" ht="10.5">
      <c r="B8" s="4">
        <v>4</v>
      </c>
      <c r="C8" s="4" t="s">
        <v>11</v>
      </c>
      <c r="D8" s="9">
        <v>0.64</v>
      </c>
      <c r="E8" s="9">
        <v>0.35</v>
      </c>
      <c r="F8" s="9">
        <v>0.49</v>
      </c>
      <c r="G8" s="10">
        <v>26657.5</v>
      </c>
      <c r="I8" s="4">
        <v>59</v>
      </c>
      <c r="J8" s="4" t="s">
        <v>12</v>
      </c>
      <c r="K8" s="9">
        <v>0.64</v>
      </c>
      <c r="L8" s="9">
        <v>0.25</v>
      </c>
      <c r="M8" s="9">
        <v>0.46</v>
      </c>
      <c r="N8" s="10">
        <v>391</v>
      </c>
    </row>
    <row r="9" spans="2:14" ht="10.5">
      <c r="B9" s="4">
        <v>5</v>
      </c>
      <c r="C9" s="4" t="s">
        <v>13</v>
      </c>
      <c r="D9" s="9">
        <v>0.8</v>
      </c>
      <c r="E9" s="9">
        <v>0.6</v>
      </c>
      <c r="F9" s="9">
        <v>0.71</v>
      </c>
      <c r="G9" s="10">
        <v>19997.7</v>
      </c>
      <c r="I9" s="4">
        <v>60</v>
      </c>
      <c r="J9" s="4" t="s">
        <v>14</v>
      </c>
      <c r="K9" s="9">
        <v>1.7</v>
      </c>
      <c r="L9" s="9">
        <v>0.89</v>
      </c>
      <c r="M9" s="9">
        <v>1.38</v>
      </c>
      <c r="N9" s="10">
        <v>389.1</v>
      </c>
    </row>
    <row r="10" spans="2:14" ht="10.5">
      <c r="B10" s="4">
        <v>6</v>
      </c>
      <c r="C10" s="4" t="s">
        <v>15</v>
      </c>
      <c r="D10" s="9">
        <v>0.79</v>
      </c>
      <c r="E10" s="9">
        <v>0.54</v>
      </c>
      <c r="F10" s="9">
        <v>0.65</v>
      </c>
      <c r="G10" s="10">
        <v>18602.3</v>
      </c>
      <c r="I10" s="4">
        <v>61</v>
      </c>
      <c r="J10" s="4" t="s">
        <v>16</v>
      </c>
      <c r="K10" s="9">
        <v>1.39</v>
      </c>
      <c r="L10" s="9">
        <v>0.91</v>
      </c>
      <c r="M10" s="9">
        <v>1.14</v>
      </c>
      <c r="N10" s="10">
        <v>377.5</v>
      </c>
    </row>
    <row r="11" spans="2:14" ht="10.5">
      <c r="B11" s="4">
        <v>7</v>
      </c>
      <c r="C11" s="4" t="s">
        <v>17</v>
      </c>
      <c r="D11" s="9">
        <v>1.05</v>
      </c>
      <c r="E11" s="9">
        <v>0.63</v>
      </c>
      <c r="F11" s="9">
        <v>0.84</v>
      </c>
      <c r="G11" s="10">
        <v>16463.5</v>
      </c>
      <c r="I11" s="4">
        <v>62</v>
      </c>
      <c r="J11" s="4" t="s">
        <v>18</v>
      </c>
      <c r="K11" s="9">
        <v>1.11</v>
      </c>
      <c r="L11" s="9">
        <v>0.8</v>
      </c>
      <c r="M11" s="9">
        <v>0.92</v>
      </c>
      <c r="N11" s="10">
        <v>362.5</v>
      </c>
    </row>
    <row r="12" spans="2:14" ht="10.5">
      <c r="B12" s="4">
        <v>8</v>
      </c>
      <c r="C12" s="4" t="s">
        <v>19</v>
      </c>
      <c r="D12" s="9">
        <v>0.5</v>
      </c>
      <c r="E12" s="9">
        <v>0.25</v>
      </c>
      <c r="F12" s="9">
        <v>0.36</v>
      </c>
      <c r="G12" s="10">
        <v>13180.6</v>
      </c>
      <c r="I12" s="4">
        <v>63</v>
      </c>
      <c r="J12" s="4" t="s">
        <v>20</v>
      </c>
      <c r="K12" s="9">
        <v>0.81</v>
      </c>
      <c r="L12" s="9">
        <v>0.38</v>
      </c>
      <c r="M12" s="9">
        <v>0.64</v>
      </c>
      <c r="N12" s="10">
        <v>359.5</v>
      </c>
    </row>
    <row r="13" spans="2:14" ht="10.5">
      <c r="B13" s="4">
        <v>9</v>
      </c>
      <c r="C13" s="4" t="s">
        <v>21</v>
      </c>
      <c r="D13" s="9">
        <v>0.9</v>
      </c>
      <c r="E13" s="9">
        <v>0.55</v>
      </c>
      <c r="F13" s="9">
        <v>0.7</v>
      </c>
      <c r="G13" s="10">
        <v>8485.3</v>
      </c>
      <c r="I13" s="4">
        <v>64</v>
      </c>
      <c r="J13" s="4" t="s">
        <v>22</v>
      </c>
      <c r="K13" s="9">
        <v>1.16</v>
      </c>
      <c r="L13" s="9">
        <v>0.69</v>
      </c>
      <c r="M13" s="9">
        <v>0.95</v>
      </c>
      <c r="N13" s="10">
        <v>299.2</v>
      </c>
    </row>
    <row r="14" spans="2:14" ht="10.5">
      <c r="B14" s="4">
        <v>10</v>
      </c>
      <c r="C14" s="4" t="s">
        <v>23</v>
      </c>
      <c r="D14" s="9">
        <v>0.93</v>
      </c>
      <c r="E14" s="9">
        <v>0.5</v>
      </c>
      <c r="F14" s="9">
        <v>0.7</v>
      </c>
      <c r="G14" s="10">
        <v>8373.4</v>
      </c>
      <c r="I14" s="4">
        <v>65</v>
      </c>
      <c r="J14" s="4" t="s">
        <v>24</v>
      </c>
      <c r="K14" s="9">
        <v>1.26</v>
      </c>
      <c r="L14" s="9">
        <v>0.69</v>
      </c>
      <c r="M14" s="9">
        <v>0.93</v>
      </c>
      <c r="N14" s="10">
        <v>257.4</v>
      </c>
    </row>
    <row r="15" spans="2:14" ht="10.5">
      <c r="B15" s="4">
        <v>11</v>
      </c>
      <c r="C15" s="4" t="s">
        <v>25</v>
      </c>
      <c r="D15" s="9">
        <v>0.8</v>
      </c>
      <c r="E15" s="9">
        <v>0.49</v>
      </c>
      <c r="F15" s="9">
        <v>0.63</v>
      </c>
      <c r="G15" s="10">
        <v>8008.6</v>
      </c>
      <c r="I15" s="4">
        <v>66</v>
      </c>
      <c r="J15" s="4" t="s">
        <v>26</v>
      </c>
      <c r="K15" s="9">
        <v>0.76</v>
      </c>
      <c r="L15" s="9">
        <v>0.3</v>
      </c>
      <c r="M15" s="9">
        <v>0.53</v>
      </c>
      <c r="N15" s="10">
        <v>241.5</v>
      </c>
    </row>
    <row r="16" spans="2:14" ht="10.5">
      <c r="B16" s="4">
        <v>12</v>
      </c>
      <c r="C16" s="4" t="s">
        <v>27</v>
      </c>
      <c r="D16" s="9">
        <v>0.46</v>
      </c>
      <c r="E16" s="9">
        <v>0.13</v>
      </c>
      <c r="F16" s="9">
        <v>0.31</v>
      </c>
      <c r="G16" s="10">
        <v>5834.5</v>
      </c>
      <c r="I16" s="4">
        <v>67</v>
      </c>
      <c r="J16" s="4" t="s">
        <v>28</v>
      </c>
      <c r="K16" s="9">
        <v>1.5</v>
      </c>
      <c r="L16" s="9">
        <v>0.89</v>
      </c>
      <c r="M16" s="9">
        <v>1.19</v>
      </c>
      <c r="N16" s="10">
        <v>238.3</v>
      </c>
    </row>
    <row r="17" spans="2:14" ht="10.5">
      <c r="B17" s="4">
        <v>13</v>
      </c>
      <c r="C17" s="4" t="s">
        <v>29</v>
      </c>
      <c r="D17" s="9">
        <v>0.75</v>
      </c>
      <c r="E17" s="9">
        <v>0.45</v>
      </c>
      <c r="F17" s="9">
        <v>0.6</v>
      </c>
      <c r="G17" s="10">
        <v>5539.1</v>
      </c>
      <c r="I17" s="4">
        <v>68</v>
      </c>
      <c r="J17" s="4" t="s">
        <v>30</v>
      </c>
      <c r="K17" s="9">
        <v>0.69</v>
      </c>
      <c r="L17" s="9">
        <v>0.09</v>
      </c>
      <c r="M17" s="9">
        <v>0.35</v>
      </c>
      <c r="N17" s="10">
        <v>201.4</v>
      </c>
    </row>
    <row r="18" spans="2:14" ht="10.5">
      <c r="B18" s="4">
        <v>14</v>
      </c>
      <c r="C18" s="4" t="s">
        <v>31</v>
      </c>
      <c r="D18" s="9">
        <v>0.79</v>
      </c>
      <c r="E18" s="9">
        <v>0.45</v>
      </c>
      <c r="F18" s="9">
        <v>0.62</v>
      </c>
      <c r="G18" s="10">
        <v>4262.1</v>
      </c>
      <c r="I18" s="4">
        <v>69</v>
      </c>
      <c r="J18" s="4" t="s">
        <v>32</v>
      </c>
      <c r="K18" s="9">
        <v>1.07</v>
      </c>
      <c r="L18" s="9">
        <v>0.65</v>
      </c>
      <c r="M18" s="9">
        <v>0.83</v>
      </c>
      <c r="N18" s="10">
        <v>199.7</v>
      </c>
    </row>
    <row r="19" spans="2:14" ht="10.5">
      <c r="B19" s="4">
        <v>15</v>
      </c>
      <c r="C19" s="4" t="s">
        <v>33</v>
      </c>
      <c r="D19" s="9">
        <v>1.09</v>
      </c>
      <c r="E19" s="9">
        <v>0.53</v>
      </c>
      <c r="F19" s="9">
        <v>0.75</v>
      </c>
      <c r="G19" s="10">
        <v>3520.8</v>
      </c>
      <c r="I19" s="4">
        <v>70</v>
      </c>
      <c r="J19" s="4" t="s">
        <v>34</v>
      </c>
      <c r="K19" s="9">
        <v>1.15</v>
      </c>
      <c r="L19" s="9">
        <v>0.66</v>
      </c>
      <c r="M19" s="9">
        <v>0.91</v>
      </c>
      <c r="N19" s="10">
        <v>194.5</v>
      </c>
    </row>
    <row r="20" spans="2:14" ht="10.5">
      <c r="B20" s="4">
        <v>16</v>
      </c>
      <c r="C20" s="4" t="s">
        <v>35</v>
      </c>
      <c r="D20" s="9">
        <v>0.83</v>
      </c>
      <c r="E20" s="9">
        <v>0.5</v>
      </c>
      <c r="F20" s="9">
        <v>0.64</v>
      </c>
      <c r="G20" s="10">
        <v>3342</v>
      </c>
      <c r="I20" s="4">
        <v>71</v>
      </c>
      <c r="J20" s="4" t="s">
        <v>36</v>
      </c>
      <c r="K20" s="9">
        <v>1.06</v>
      </c>
      <c r="L20" s="9">
        <v>0.65</v>
      </c>
      <c r="M20" s="9">
        <v>0.8</v>
      </c>
      <c r="N20" s="10">
        <v>193.3</v>
      </c>
    </row>
    <row r="21" spans="2:14" ht="10.5">
      <c r="B21" s="4">
        <v>17</v>
      </c>
      <c r="C21" s="4" t="s">
        <v>37</v>
      </c>
      <c r="D21" s="9">
        <v>0.55</v>
      </c>
      <c r="E21" s="9">
        <v>0.16</v>
      </c>
      <c r="F21" s="9">
        <v>0.37</v>
      </c>
      <c r="G21" s="10">
        <v>3269</v>
      </c>
      <c r="I21" s="4">
        <v>72</v>
      </c>
      <c r="J21" s="4" t="s">
        <v>38</v>
      </c>
      <c r="K21" s="9">
        <v>0.59</v>
      </c>
      <c r="L21" s="9">
        <v>0.29</v>
      </c>
      <c r="M21" s="9">
        <v>0.42</v>
      </c>
      <c r="N21" s="10">
        <v>188</v>
      </c>
    </row>
    <row r="22" spans="2:14" ht="10.5">
      <c r="B22" s="4">
        <v>18</v>
      </c>
      <c r="C22" s="4" t="s">
        <v>39</v>
      </c>
      <c r="D22" s="9">
        <v>0.59</v>
      </c>
      <c r="E22" s="9">
        <v>0.21</v>
      </c>
      <c r="F22" s="9">
        <v>0.39</v>
      </c>
      <c r="G22" s="10">
        <v>2999.7</v>
      </c>
      <c r="I22" s="4">
        <v>73</v>
      </c>
      <c r="J22" s="4" t="s">
        <v>40</v>
      </c>
      <c r="K22" s="9">
        <v>0.82</v>
      </c>
      <c r="L22" s="9">
        <v>0.59</v>
      </c>
      <c r="M22" s="9">
        <v>0.7</v>
      </c>
      <c r="N22" s="10">
        <v>183.8</v>
      </c>
    </row>
    <row r="23" spans="2:14" ht="10.5">
      <c r="B23" s="4">
        <v>19</v>
      </c>
      <c r="C23" s="4" t="s">
        <v>41</v>
      </c>
      <c r="D23" s="9">
        <v>0.92</v>
      </c>
      <c r="E23" s="9">
        <v>0.67</v>
      </c>
      <c r="F23" s="9">
        <v>0.79</v>
      </c>
      <c r="G23" s="10">
        <v>2792.4</v>
      </c>
      <c r="I23" s="4">
        <v>74</v>
      </c>
      <c r="J23" s="4" t="s">
        <v>42</v>
      </c>
      <c r="K23" s="9">
        <v>1.92</v>
      </c>
      <c r="L23" s="9">
        <v>1.25</v>
      </c>
      <c r="M23" s="9">
        <v>1.62</v>
      </c>
      <c r="N23" s="10">
        <v>178.5</v>
      </c>
    </row>
    <row r="24" spans="2:14" ht="10.5">
      <c r="B24" s="4">
        <v>20</v>
      </c>
      <c r="C24" s="4" t="s">
        <v>43</v>
      </c>
      <c r="D24" s="9">
        <v>0.79</v>
      </c>
      <c r="E24" s="9">
        <v>0.58</v>
      </c>
      <c r="F24" s="9">
        <v>0.7</v>
      </c>
      <c r="G24" s="10">
        <v>2605.6</v>
      </c>
      <c r="I24" s="4">
        <v>75</v>
      </c>
      <c r="J24" s="4" t="s">
        <v>44</v>
      </c>
      <c r="K24" s="9">
        <v>0.49</v>
      </c>
      <c r="L24" s="9">
        <v>0.16</v>
      </c>
      <c r="M24" s="9">
        <v>0.37</v>
      </c>
      <c r="N24" s="10">
        <v>176.2</v>
      </c>
    </row>
    <row r="25" spans="2:14" ht="10.5">
      <c r="B25" s="4">
        <v>21</v>
      </c>
      <c r="C25" s="4" t="s">
        <v>45</v>
      </c>
      <c r="D25" s="9">
        <v>0.93</v>
      </c>
      <c r="E25" s="9">
        <v>0.71</v>
      </c>
      <c r="F25" s="9">
        <v>0.79</v>
      </c>
      <c r="G25" s="10">
        <v>2589.5</v>
      </c>
      <c r="I25" s="4">
        <v>76</v>
      </c>
      <c r="J25" s="4" t="s">
        <v>46</v>
      </c>
      <c r="K25" s="9">
        <v>1.04</v>
      </c>
      <c r="L25" s="9">
        <v>0.75</v>
      </c>
      <c r="M25" s="9">
        <v>0.87</v>
      </c>
      <c r="N25" s="10">
        <v>168.3</v>
      </c>
    </row>
    <row r="26" spans="2:14" ht="10.5">
      <c r="B26" s="4">
        <v>22</v>
      </c>
      <c r="C26" s="4" t="s">
        <v>47</v>
      </c>
      <c r="D26" s="9">
        <v>1.15</v>
      </c>
      <c r="E26" s="9">
        <v>0.67</v>
      </c>
      <c r="F26" s="9">
        <v>0.98</v>
      </c>
      <c r="G26" s="10">
        <v>2472.5</v>
      </c>
      <c r="I26" s="4">
        <v>77</v>
      </c>
      <c r="J26" s="4" t="s">
        <v>48</v>
      </c>
      <c r="K26" s="9">
        <v>1.09</v>
      </c>
      <c r="L26" s="9">
        <v>0.51</v>
      </c>
      <c r="M26" s="9">
        <v>0.74</v>
      </c>
      <c r="N26" s="10">
        <v>154.5</v>
      </c>
    </row>
    <row r="27" spans="2:14" ht="10.5">
      <c r="B27" s="4">
        <v>23</v>
      </c>
      <c r="C27" s="4" t="s">
        <v>49</v>
      </c>
      <c r="D27" s="9">
        <v>1.07</v>
      </c>
      <c r="E27" s="9">
        <v>0.71</v>
      </c>
      <c r="F27" s="9">
        <v>0.86</v>
      </c>
      <c r="G27" s="10">
        <v>2253</v>
      </c>
      <c r="I27" s="4">
        <v>78</v>
      </c>
      <c r="J27" s="4" t="s">
        <v>50</v>
      </c>
      <c r="K27" s="9">
        <v>0.91</v>
      </c>
      <c r="L27" s="9">
        <v>0.53</v>
      </c>
      <c r="M27" s="9">
        <v>0.7</v>
      </c>
      <c r="N27" s="10">
        <v>147.9</v>
      </c>
    </row>
    <row r="28" spans="2:14" ht="10.5">
      <c r="B28" s="4">
        <v>24</v>
      </c>
      <c r="C28" s="4" t="s">
        <v>51</v>
      </c>
      <c r="D28" s="9">
        <v>1.35</v>
      </c>
      <c r="E28" s="9">
        <v>0.73</v>
      </c>
      <c r="F28" s="9">
        <v>0.97</v>
      </c>
      <c r="G28" s="10">
        <v>2207.5</v>
      </c>
      <c r="I28" s="4">
        <v>79</v>
      </c>
      <c r="J28" s="4" t="s">
        <v>52</v>
      </c>
      <c r="K28" s="9">
        <v>0.79</v>
      </c>
      <c r="L28" s="9">
        <v>0.29</v>
      </c>
      <c r="M28" s="9">
        <v>0.49</v>
      </c>
      <c r="N28" s="10">
        <v>136.8</v>
      </c>
    </row>
    <row r="29" spans="2:14" ht="10.5">
      <c r="B29" s="4">
        <v>25</v>
      </c>
      <c r="C29" s="4" t="s">
        <v>53</v>
      </c>
      <c r="D29" s="9">
        <v>0.81</v>
      </c>
      <c r="E29" s="9">
        <v>0.44</v>
      </c>
      <c r="F29" s="9">
        <v>0.64</v>
      </c>
      <c r="G29" s="10">
        <v>1976.8</v>
      </c>
      <c r="I29" s="4">
        <v>80</v>
      </c>
      <c r="J29" s="4" t="s">
        <v>54</v>
      </c>
      <c r="K29" s="9">
        <v>0.82</v>
      </c>
      <c r="L29" s="9">
        <v>0.42</v>
      </c>
      <c r="M29" s="9">
        <v>0.59</v>
      </c>
      <c r="N29" s="10">
        <v>134.1</v>
      </c>
    </row>
    <row r="30" spans="2:14" ht="10.5">
      <c r="B30" s="4">
        <v>26</v>
      </c>
      <c r="C30" s="4" t="s">
        <v>55</v>
      </c>
      <c r="D30" s="9">
        <v>0.96</v>
      </c>
      <c r="E30" s="9">
        <v>0.69</v>
      </c>
      <c r="F30" s="9">
        <v>0.8</v>
      </c>
      <c r="G30" s="10">
        <v>1896.2</v>
      </c>
      <c r="I30" s="4">
        <v>81</v>
      </c>
      <c r="J30" s="4" t="s">
        <v>56</v>
      </c>
      <c r="K30" s="9">
        <v>0.83</v>
      </c>
      <c r="L30" s="9">
        <v>0.07</v>
      </c>
      <c r="M30" s="9">
        <v>0.35</v>
      </c>
      <c r="N30" s="10">
        <v>132</v>
      </c>
    </row>
    <row r="31" spans="2:14" ht="10.5">
      <c r="B31" s="4">
        <v>27</v>
      </c>
      <c r="C31" s="4" t="s">
        <v>57</v>
      </c>
      <c r="D31" s="9">
        <v>1</v>
      </c>
      <c r="E31" s="9">
        <v>0.74</v>
      </c>
      <c r="F31" s="9">
        <v>0.87</v>
      </c>
      <c r="G31" s="10">
        <v>1755.3</v>
      </c>
      <c r="I31" s="4">
        <v>82</v>
      </c>
      <c r="J31" s="4" t="s">
        <v>58</v>
      </c>
      <c r="K31" s="9">
        <v>1.68</v>
      </c>
      <c r="L31" s="9">
        <v>1.1</v>
      </c>
      <c r="M31" s="9">
        <v>1.33</v>
      </c>
      <c r="N31" s="10">
        <v>116.9</v>
      </c>
    </row>
    <row r="32" spans="2:14" ht="10.5">
      <c r="B32" s="4">
        <v>28</v>
      </c>
      <c r="C32" s="4" t="s">
        <v>59</v>
      </c>
      <c r="D32" s="9">
        <v>1.6</v>
      </c>
      <c r="E32" s="9">
        <v>0.44</v>
      </c>
      <c r="F32" s="9">
        <v>0.85</v>
      </c>
      <c r="G32" s="10">
        <v>1745.5</v>
      </c>
      <c r="I32" s="4">
        <v>83</v>
      </c>
      <c r="J32" s="4" t="s">
        <v>60</v>
      </c>
      <c r="K32" s="9">
        <v>0.79</v>
      </c>
      <c r="L32" s="9">
        <v>0.28</v>
      </c>
      <c r="M32" s="9">
        <v>0.5</v>
      </c>
      <c r="N32" s="10">
        <v>102.1</v>
      </c>
    </row>
    <row r="33" spans="2:14" ht="10.5">
      <c r="B33" s="4">
        <v>29</v>
      </c>
      <c r="C33" s="4" t="s">
        <v>61</v>
      </c>
      <c r="D33" s="9">
        <v>0.6</v>
      </c>
      <c r="E33" s="9">
        <v>0.42</v>
      </c>
      <c r="F33" s="9">
        <v>0.5</v>
      </c>
      <c r="G33" s="10">
        <v>1719.1</v>
      </c>
      <c r="I33" s="4">
        <v>84</v>
      </c>
      <c r="J33" s="4" t="s">
        <v>62</v>
      </c>
      <c r="K33" s="9">
        <v>0.96</v>
      </c>
      <c r="L33" s="9">
        <v>0.45</v>
      </c>
      <c r="M33" s="9">
        <v>0.69</v>
      </c>
      <c r="N33" s="10">
        <v>101.2</v>
      </c>
    </row>
    <row r="34" spans="2:14" ht="10.5">
      <c r="B34" s="4">
        <v>30</v>
      </c>
      <c r="C34" s="4" t="s">
        <v>63</v>
      </c>
      <c r="D34" s="9">
        <v>0.45</v>
      </c>
      <c r="E34" s="9">
        <v>0.14</v>
      </c>
      <c r="F34" s="9">
        <v>0.29</v>
      </c>
      <c r="G34" s="10">
        <v>1637.4</v>
      </c>
      <c r="I34" s="4">
        <v>85</v>
      </c>
      <c r="J34" s="4" t="s">
        <v>64</v>
      </c>
      <c r="K34" s="9">
        <v>0.96</v>
      </c>
      <c r="L34" s="9">
        <v>0.58</v>
      </c>
      <c r="M34" s="9">
        <v>0.74</v>
      </c>
      <c r="N34" s="11">
        <v>98.5</v>
      </c>
    </row>
    <row r="35" spans="2:14" ht="10.5">
      <c r="B35" s="4">
        <v>31</v>
      </c>
      <c r="C35" s="4" t="s">
        <v>65</v>
      </c>
      <c r="D35" s="9">
        <v>1.24</v>
      </c>
      <c r="E35" s="9">
        <v>0.78</v>
      </c>
      <c r="F35" s="9">
        <v>0.96</v>
      </c>
      <c r="G35" s="10">
        <v>1578</v>
      </c>
      <c r="I35" s="4">
        <v>86</v>
      </c>
      <c r="J35" s="4" t="s">
        <v>66</v>
      </c>
      <c r="K35" s="9">
        <v>1.26</v>
      </c>
      <c r="L35" s="9">
        <v>0.66</v>
      </c>
      <c r="M35" s="9">
        <v>0.98</v>
      </c>
      <c r="N35" s="11">
        <v>97.9</v>
      </c>
    </row>
    <row r="36" spans="2:14" ht="10.5">
      <c r="B36" s="4">
        <v>32</v>
      </c>
      <c r="C36" s="4" t="s">
        <v>67</v>
      </c>
      <c r="D36" s="9">
        <v>1.54</v>
      </c>
      <c r="E36" s="9">
        <v>0.88</v>
      </c>
      <c r="F36" s="9">
        <v>1.34</v>
      </c>
      <c r="G36" s="10">
        <v>1408</v>
      </c>
      <c r="I36" s="4">
        <v>87</v>
      </c>
      <c r="J36" s="4" t="s">
        <v>68</v>
      </c>
      <c r="K36" s="9">
        <v>0.92</v>
      </c>
      <c r="L36" s="9">
        <v>0.6</v>
      </c>
      <c r="M36" s="9">
        <v>0.75</v>
      </c>
      <c r="N36" s="11">
        <v>95.7</v>
      </c>
    </row>
    <row r="37" spans="2:14" ht="10.5">
      <c r="B37" s="4">
        <v>33</v>
      </c>
      <c r="C37" s="4" t="s">
        <v>69</v>
      </c>
      <c r="D37" s="9">
        <v>0.51</v>
      </c>
      <c r="E37" s="9">
        <v>0.19</v>
      </c>
      <c r="F37" s="9">
        <v>0.37</v>
      </c>
      <c r="G37" s="10">
        <v>1341.7</v>
      </c>
      <c r="I37" s="4">
        <v>88</v>
      </c>
      <c r="J37" s="4" t="s">
        <v>70</v>
      </c>
      <c r="K37" s="9">
        <v>1.26</v>
      </c>
      <c r="L37" s="9">
        <v>0.87</v>
      </c>
      <c r="M37" s="9">
        <v>1.04</v>
      </c>
      <c r="N37" s="11">
        <v>93.6</v>
      </c>
    </row>
    <row r="38" spans="2:14" ht="10.5">
      <c r="B38" s="4">
        <v>34</v>
      </c>
      <c r="C38" s="4" t="s">
        <v>71</v>
      </c>
      <c r="D38" s="9">
        <v>1.19</v>
      </c>
      <c r="E38" s="9">
        <v>0.75</v>
      </c>
      <c r="F38" s="9">
        <v>0.96</v>
      </c>
      <c r="G38" s="10">
        <v>1335.2</v>
      </c>
      <c r="I38" s="4">
        <v>89</v>
      </c>
      <c r="J38" s="4" t="s">
        <v>72</v>
      </c>
      <c r="K38" s="9">
        <v>0.72</v>
      </c>
      <c r="L38" s="9">
        <v>0.33</v>
      </c>
      <c r="M38" s="9">
        <v>0.51</v>
      </c>
      <c r="N38" s="11">
        <v>88.5</v>
      </c>
    </row>
    <row r="39" spans="2:14" ht="10.5">
      <c r="B39" s="4">
        <v>35</v>
      </c>
      <c r="C39" s="4" t="s">
        <v>73</v>
      </c>
      <c r="D39" s="9">
        <v>1.05</v>
      </c>
      <c r="E39" s="9">
        <v>0.4</v>
      </c>
      <c r="F39" s="9">
        <v>0.7</v>
      </c>
      <c r="G39" s="10">
        <v>1227.3</v>
      </c>
      <c r="I39" s="4">
        <v>90</v>
      </c>
      <c r="J39" s="4" t="s">
        <v>74</v>
      </c>
      <c r="K39" s="9">
        <v>1.03</v>
      </c>
      <c r="L39" s="9">
        <v>0.67</v>
      </c>
      <c r="M39" s="9">
        <v>0.87</v>
      </c>
      <c r="N39" s="11">
        <v>82.9</v>
      </c>
    </row>
    <row r="40" spans="2:14" ht="10.5">
      <c r="B40" s="4">
        <v>36</v>
      </c>
      <c r="C40" s="4" t="s">
        <v>75</v>
      </c>
      <c r="D40" s="9">
        <v>1.28</v>
      </c>
      <c r="E40" s="9">
        <v>0.79</v>
      </c>
      <c r="F40" s="9">
        <v>1.09</v>
      </c>
      <c r="G40" s="10">
        <v>1182</v>
      </c>
      <c r="I40" s="4">
        <v>91</v>
      </c>
      <c r="J40" s="4" t="s">
        <v>76</v>
      </c>
      <c r="K40" s="9">
        <v>1.42</v>
      </c>
      <c r="L40" s="9">
        <v>0.84</v>
      </c>
      <c r="M40" s="9">
        <v>1.16</v>
      </c>
      <c r="N40" s="11">
        <v>71.1</v>
      </c>
    </row>
    <row r="41" spans="2:14" ht="10.5">
      <c r="B41" s="4">
        <v>37</v>
      </c>
      <c r="C41" s="4" t="s">
        <v>77</v>
      </c>
      <c r="D41" s="9">
        <v>0.78</v>
      </c>
      <c r="E41" s="9">
        <v>0.42</v>
      </c>
      <c r="F41" s="9">
        <v>0.61</v>
      </c>
      <c r="G41" s="10">
        <v>1081.8</v>
      </c>
      <c r="I41" s="4">
        <v>92</v>
      </c>
      <c r="J41" s="4" t="s">
        <v>78</v>
      </c>
      <c r="K41" s="9">
        <v>1.19</v>
      </c>
      <c r="L41" s="9">
        <v>0.53</v>
      </c>
      <c r="M41" s="9">
        <v>0.81</v>
      </c>
      <c r="N41" s="11">
        <v>70.6</v>
      </c>
    </row>
    <row r="42" spans="2:14" ht="10.5">
      <c r="B42" s="4">
        <v>38</v>
      </c>
      <c r="C42" s="4" t="s">
        <v>79</v>
      </c>
      <c r="D42" s="9">
        <v>0.57</v>
      </c>
      <c r="E42" s="9">
        <v>0.31</v>
      </c>
      <c r="F42" s="9">
        <v>0.44</v>
      </c>
      <c r="G42" s="10">
        <v>967.7</v>
      </c>
      <c r="I42" s="4">
        <v>93</v>
      </c>
      <c r="J42" s="4" t="s">
        <v>80</v>
      </c>
      <c r="K42" s="9">
        <v>0.84</v>
      </c>
      <c r="L42" s="9">
        <v>0.24</v>
      </c>
      <c r="M42" s="9">
        <v>0.46</v>
      </c>
      <c r="N42" s="11">
        <v>69.7</v>
      </c>
    </row>
    <row r="43" spans="2:14" ht="10.5">
      <c r="B43" s="4">
        <v>39</v>
      </c>
      <c r="C43" s="4" t="s">
        <v>81</v>
      </c>
      <c r="D43" s="9">
        <v>1</v>
      </c>
      <c r="E43" s="9">
        <v>0.36</v>
      </c>
      <c r="F43" s="9">
        <v>0.67</v>
      </c>
      <c r="G43" s="10">
        <v>908.4</v>
      </c>
      <c r="I43" s="4">
        <v>94</v>
      </c>
      <c r="J43" s="4" t="s">
        <v>82</v>
      </c>
      <c r="K43" s="9">
        <v>0.32</v>
      </c>
      <c r="L43" s="9">
        <v>-0.08</v>
      </c>
      <c r="M43" s="9">
        <v>0.14</v>
      </c>
      <c r="N43" s="11">
        <v>67.4</v>
      </c>
    </row>
    <row r="44" spans="2:14" ht="10.5">
      <c r="B44" s="4">
        <v>40</v>
      </c>
      <c r="C44" s="4" t="s">
        <v>83</v>
      </c>
      <c r="D44" s="9">
        <v>0.55</v>
      </c>
      <c r="E44" s="9">
        <v>0.28</v>
      </c>
      <c r="F44" s="9">
        <v>0.38</v>
      </c>
      <c r="G44" s="10">
        <v>874.2</v>
      </c>
      <c r="I44" s="4">
        <v>95</v>
      </c>
      <c r="J44" s="4" t="s">
        <v>84</v>
      </c>
      <c r="K44" s="9">
        <v>1.38</v>
      </c>
      <c r="L44" s="9">
        <v>0.64</v>
      </c>
      <c r="M44" s="9">
        <v>0.94</v>
      </c>
      <c r="N44" s="11">
        <v>66.4</v>
      </c>
    </row>
    <row r="45" spans="2:14" ht="10.5">
      <c r="B45" s="4">
        <v>41</v>
      </c>
      <c r="C45" s="4" t="s">
        <v>85</v>
      </c>
      <c r="D45" s="9">
        <v>0.57</v>
      </c>
      <c r="E45" s="9">
        <v>0.26</v>
      </c>
      <c r="F45" s="9">
        <v>0.46</v>
      </c>
      <c r="G45" s="10">
        <v>823.5</v>
      </c>
      <c r="I45" s="4">
        <v>96</v>
      </c>
      <c r="J45" s="4" t="s">
        <v>86</v>
      </c>
      <c r="K45" s="9">
        <v>1.02</v>
      </c>
      <c r="L45" s="9">
        <v>0.7</v>
      </c>
      <c r="M45" s="9">
        <v>0.83</v>
      </c>
      <c r="N45" s="11">
        <v>48.5</v>
      </c>
    </row>
    <row r="46" spans="2:14" ht="10.5">
      <c r="B46" s="4">
        <v>42</v>
      </c>
      <c r="C46" s="4" t="s">
        <v>87</v>
      </c>
      <c r="D46" s="9">
        <v>0.64</v>
      </c>
      <c r="E46" s="9">
        <v>0.51</v>
      </c>
      <c r="F46" s="9">
        <v>0.57</v>
      </c>
      <c r="G46" s="10">
        <v>823.2</v>
      </c>
      <c r="I46" s="4">
        <v>97</v>
      </c>
      <c r="J46" s="4" t="s">
        <v>88</v>
      </c>
      <c r="K46" s="9">
        <v>0.63</v>
      </c>
      <c r="L46" s="9">
        <v>0.28</v>
      </c>
      <c r="M46" s="9">
        <v>0.49</v>
      </c>
      <c r="N46" s="11">
        <v>47.9</v>
      </c>
    </row>
    <row r="47" spans="2:14" ht="10.5">
      <c r="B47" s="4">
        <v>43</v>
      </c>
      <c r="C47" s="4" t="s">
        <v>89</v>
      </c>
      <c r="D47" s="9">
        <v>0.56</v>
      </c>
      <c r="E47" s="9">
        <v>0.32</v>
      </c>
      <c r="F47" s="9">
        <v>0.41</v>
      </c>
      <c r="G47" s="10">
        <v>814.8</v>
      </c>
      <c r="I47" s="4">
        <v>98</v>
      </c>
      <c r="J47" s="4" t="s">
        <v>90</v>
      </c>
      <c r="K47" s="9">
        <v>0.54</v>
      </c>
      <c r="L47" s="9">
        <v>0.24</v>
      </c>
      <c r="M47" s="9">
        <v>0.42</v>
      </c>
      <c r="N47" s="11">
        <v>33.9</v>
      </c>
    </row>
    <row r="48" spans="2:14" ht="10.5">
      <c r="B48" s="4">
        <v>44</v>
      </c>
      <c r="C48" s="4" t="s">
        <v>91</v>
      </c>
      <c r="D48" s="9">
        <v>0.58</v>
      </c>
      <c r="E48" s="9">
        <v>0.33</v>
      </c>
      <c r="F48" s="9">
        <v>0.44</v>
      </c>
      <c r="G48" s="10">
        <v>804.5</v>
      </c>
      <c r="I48" s="4">
        <v>99</v>
      </c>
      <c r="J48" s="4" t="s">
        <v>92</v>
      </c>
      <c r="K48" s="9">
        <v>0.71</v>
      </c>
      <c r="L48" s="9">
        <v>0.29</v>
      </c>
      <c r="M48" s="9">
        <v>0.45</v>
      </c>
      <c r="N48" s="11">
        <v>32.2</v>
      </c>
    </row>
    <row r="49" spans="2:14" ht="10.5">
      <c r="B49" s="4">
        <v>45</v>
      </c>
      <c r="C49" s="4" t="s">
        <v>93</v>
      </c>
      <c r="D49" s="9">
        <v>0.39</v>
      </c>
      <c r="E49" s="9">
        <v>0.23</v>
      </c>
      <c r="F49" s="9">
        <v>0.3</v>
      </c>
      <c r="G49" s="10">
        <v>760.5</v>
      </c>
      <c r="I49" s="4">
        <v>100</v>
      </c>
      <c r="J49" s="4" t="s">
        <v>94</v>
      </c>
      <c r="K49" s="9">
        <v>1.29</v>
      </c>
      <c r="L49" s="9">
        <v>0.61</v>
      </c>
      <c r="M49" s="9">
        <v>0.92</v>
      </c>
      <c r="N49" s="11">
        <v>30.3</v>
      </c>
    </row>
    <row r="50" spans="2:14" ht="10.5">
      <c r="B50" s="4">
        <v>46</v>
      </c>
      <c r="C50" s="4" t="s">
        <v>95</v>
      </c>
      <c r="D50" s="9">
        <v>0.82</v>
      </c>
      <c r="E50" s="9">
        <v>0.46</v>
      </c>
      <c r="F50" s="9">
        <v>0.62</v>
      </c>
      <c r="G50" s="10">
        <v>721.7</v>
      </c>
      <c r="I50" s="4">
        <v>101</v>
      </c>
      <c r="J50" s="4" t="s">
        <v>96</v>
      </c>
      <c r="K50" s="9">
        <v>1.16</v>
      </c>
      <c r="L50" s="9">
        <v>0.73</v>
      </c>
      <c r="M50" s="9">
        <v>1</v>
      </c>
      <c r="N50" s="11">
        <v>24.3</v>
      </c>
    </row>
    <row r="51" spans="2:14" ht="10.5">
      <c r="B51" s="4">
        <v>47</v>
      </c>
      <c r="C51" s="4" t="s">
        <v>97</v>
      </c>
      <c r="D51" s="9">
        <v>0.28</v>
      </c>
      <c r="E51" s="9">
        <v>0.05</v>
      </c>
      <c r="F51" s="9">
        <v>0.15</v>
      </c>
      <c r="G51" s="10">
        <v>704.1</v>
      </c>
      <c r="I51" s="4">
        <v>102</v>
      </c>
      <c r="J51" s="4" t="s">
        <v>98</v>
      </c>
      <c r="K51" s="9">
        <v>1.44</v>
      </c>
      <c r="L51" s="9">
        <v>0.84</v>
      </c>
      <c r="M51" s="9">
        <v>1.14</v>
      </c>
      <c r="N51" s="11">
        <v>23.6</v>
      </c>
    </row>
    <row r="52" spans="2:14" ht="10.5">
      <c r="B52" s="4">
        <v>48</v>
      </c>
      <c r="C52" s="4" t="s">
        <v>99</v>
      </c>
      <c r="D52" s="9">
        <v>1.23</v>
      </c>
      <c r="E52" s="9">
        <v>0.82</v>
      </c>
      <c r="F52" s="9">
        <v>1.02</v>
      </c>
      <c r="G52" s="10">
        <v>625.2</v>
      </c>
      <c r="I52" s="4">
        <v>103</v>
      </c>
      <c r="J52" s="4" t="s">
        <v>100</v>
      </c>
      <c r="K52" s="9">
        <v>0.56</v>
      </c>
      <c r="L52" s="9">
        <v>0.28</v>
      </c>
      <c r="M52" s="9">
        <v>0.43</v>
      </c>
      <c r="N52" s="11">
        <v>14.4</v>
      </c>
    </row>
    <row r="53" spans="2:14" ht="10.5">
      <c r="B53" s="4">
        <v>49</v>
      </c>
      <c r="C53" s="4" t="s">
        <v>101</v>
      </c>
      <c r="D53" s="9">
        <v>0.54</v>
      </c>
      <c r="E53" s="9">
        <v>0.2</v>
      </c>
      <c r="F53" s="9">
        <v>0.39</v>
      </c>
      <c r="G53" s="10">
        <v>564.1</v>
      </c>
      <c r="I53" s="4">
        <v>104</v>
      </c>
      <c r="J53" s="4" t="s">
        <v>102</v>
      </c>
      <c r="K53" s="9">
        <v>1.05</v>
      </c>
      <c r="L53" s="9">
        <v>0.38</v>
      </c>
      <c r="M53" s="9">
        <v>0.74</v>
      </c>
      <c r="N53" s="11">
        <v>12.4</v>
      </c>
    </row>
    <row r="54" spans="2:14" ht="10.5">
      <c r="B54" s="4">
        <v>50</v>
      </c>
      <c r="C54" s="4" t="s">
        <v>103</v>
      </c>
      <c r="D54" s="9">
        <v>0.37</v>
      </c>
      <c r="E54" s="9">
        <v>0.21</v>
      </c>
      <c r="F54" s="9">
        <v>0.29</v>
      </c>
      <c r="G54" s="10">
        <v>535.8</v>
      </c>
      <c r="I54" s="4">
        <v>105</v>
      </c>
      <c r="J54" s="4" t="s">
        <v>104</v>
      </c>
      <c r="K54" s="9">
        <v>1.3</v>
      </c>
      <c r="L54" s="9">
        <v>0.74</v>
      </c>
      <c r="M54" s="9">
        <v>1.02</v>
      </c>
      <c r="N54" s="11">
        <v>11.3</v>
      </c>
    </row>
    <row r="55" spans="2:14" ht="10.5">
      <c r="B55" s="4">
        <v>51</v>
      </c>
      <c r="C55" s="4" t="s">
        <v>105</v>
      </c>
      <c r="D55" s="9">
        <v>0.6</v>
      </c>
      <c r="E55" s="9">
        <v>0.31</v>
      </c>
      <c r="F55" s="9">
        <v>0.47</v>
      </c>
      <c r="G55" s="10">
        <v>516</v>
      </c>
      <c r="I55" s="4">
        <v>106</v>
      </c>
      <c r="J55" s="4" t="s">
        <v>106</v>
      </c>
      <c r="K55" s="9">
        <v>0.83</v>
      </c>
      <c r="L55" s="9">
        <v>0.3</v>
      </c>
      <c r="M55" s="9">
        <v>0.55</v>
      </c>
      <c r="N55" s="11">
        <v>4.7</v>
      </c>
    </row>
    <row r="56" spans="2:14" ht="10.5">
      <c r="B56" s="4">
        <v>52</v>
      </c>
      <c r="C56" s="4" t="s">
        <v>107</v>
      </c>
      <c r="D56" s="9">
        <v>0.99</v>
      </c>
      <c r="E56" s="9">
        <v>0.53</v>
      </c>
      <c r="F56" s="9">
        <v>0.79</v>
      </c>
      <c r="G56" s="10">
        <v>500.1</v>
      </c>
      <c r="J56" s="2" t="s">
        <v>108</v>
      </c>
      <c r="K56" s="12"/>
      <c r="L56" s="12"/>
      <c r="M56" s="12"/>
      <c r="N56" s="13">
        <f>SUM(N5:N55,G5:G59)</f>
        <v>362460.1</v>
      </c>
    </row>
    <row r="57" spans="2:13" ht="10.5">
      <c r="B57" s="4">
        <v>53</v>
      </c>
      <c r="C57" s="4" t="s">
        <v>109</v>
      </c>
      <c r="D57" s="9">
        <v>0.88</v>
      </c>
      <c r="E57" s="9">
        <v>0.5</v>
      </c>
      <c r="F57" s="9">
        <v>0.69</v>
      </c>
      <c r="G57" s="10">
        <v>497.9</v>
      </c>
      <c r="J57" s="14" t="s">
        <v>110</v>
      </c>
      <c r="K57" s="15">
        <f>AVERAGE(K5:K55,D5:D59)</f>
        <v>0.9264150943396224</v>
      </c>
      <c r="L57" s="15">
        <f>AVERAGE(L5:L55,E5:E59)</f>
        <v>0.5132075471698114</v>
      </c>
      <c r="M57" s="15">
        <f>AVERAGE(M5:M55,F5:F59)</f>
        <v>0.7116981132075473</v>
      </c>
    </row>
    <row r="58" spans="2:13" ht="10.5">
      <c r="B58" s="4">
        <v>54</v>
      </c>
      <c r="C58" s="4" t="s">
        <v>111</v>
      </c>
      <c r="D58" s="9">
        <v>0.95</v>
      </c>
      <c r="E58" s="9">
        <v>0.47</v>
      </c>
      <c r="F58" s="9">
        <v>0.68</v>
      </c>
      <c r="G58" s="10">
        <v>490.7</v>
      </c>
      <c r="J58" s="4" t="s">
        <v>2</v>
      </c>
      <c r="K58" s="9">
        <f>MAX(K5:K55,D5:D59)</f>
        <v>1.92</v>
      </c>
      <c r="L58" s="9">
        <f>MAX(L5:L55,E5:E59)</f>
        <v>1.31</v>
      </c>
      <c r="M58" s="9">
        <f>MAX(M5:M55,F5:F59)</f>
        <v>1.62</v>
      </c>
    </row>
    <row r="59" spans="2:13" ht="10.5">
      <c r="B59" s="4">
        <v>55</v>
      </c>
      <c r="C59" s="4" t="s">
        <v>112</v>
      </c>
      <c r="D59" s="9">
        <v>0.34</v>
      </c>
      <c r="E59" s="9">
        <v>0.01</v>
      </c>
      <c r="F59" s="9">
        <v>0.18</v>
      </c>
      <c r="G59" s="10">
        <v>482.5</v>
      </c>
      <c r="J59" s="4" t="s">
        <v>113</v>
      </c>
      <c r="K59" s="9">
        <f>MIN(K5:K55,D5:D59)</f>
        <v>0.28</v>
      </c>
      <c r="L59" s="9">
        <v>-0.08</v>
      </c>
      <c r="M59" s="9">
        <v>0.14</v>
      </c>
    </row>
  </sheetData>
  <mergeCells count="2">
    <mergeCell ref="D3:F3"/>
    <mergeCell ref="K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2004-03-01T17:38:18Z</dcterms:created>
  <dcterms:modified xsi:type="dcterms:W3CDTF">2004-03-01T17:38:39Z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-2126276179</vt:i4>
  </property>
  <property fmtid="{D5CDD505-2E9C-101B-9397-08002B2CF9AE}" pid="3" name="_EmailSubject">
    <vt:lpwstr>Cambiar estas tablas cap 23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