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17.6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<sst xmlns="http://schemas.openxmlformats.org/spreadsheetml/2006/main" count="16" uniqueCount="14">
  <si>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Capitalización 2003</t>
  </si>
  <si>
    <t>Nº Empresas</t>
  </si>
  <si>
    <t>Rentabilidad 2003</t>
  </si>
  <si>
    <t>Rentabilidad media 97-2003</t>
  </si>
  <si>
    <t>€ mill</t>
  </si>
  <si>
    <t>%</t>
  </si>
  <si>
    <t>Francia</t>
  </si>
  <si>
    <t>Alemania</t>
  </si>
  <si>
    <t>Holanda</t>
  </si>
  <si>
    <t>Italia</t>
  </si>
  <si>
    <t>España</t>
  </si>
  <si>
    <t>Finlandia</t>
  </si>
  <si>
    <t>Total</t>
  </si>
  <si>
    <t>Creación de Valor   accionistas 2003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</si>
</sst>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2">
    <font>
      <sz val="10"/>
      <name val="Arial"/>
      <family val="0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right"/>
    </xf>
    <xf numFmtId="9" fontId="1" fillId="0" borderId="2" xfId="0" applyNumberFormat="1" applyFont="1" applyBorder="1" applyAlignment="1">
      <alignment horizontal="right"/>
    </xf>
    <xf numFmtId="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I13"/>
  <sheetViews>
    <sheetView tabSelected="1" workbookViewId="0" topLeftCell="A1">
      <selection activeCell="F16" sqref="F16"/>
    </sheetView>
  </sheetViews>
  <sheetFormatPr defaultColWidth="9.140625" defaultRowHeight="12.75"/>
  <sheetData>
    <row r="4" ht="13.5" thickBot="1"/>
    <row r="5" spans="2:9" ht="24" customHeight="1" thickBot="1">
      <c r="B5" s="1"/>
      <c r="C5" s="10" t="s">
        <v>0</v>
      </c>
      <c r="D5" s="11"/>
      <c r="E5" s="12" t="s">
        <v>1</v>
      </c>
      <c r="F5" s="14" t="s">
        <v>2</v>
      </c>
      <c r="G5" s="14" t="s">
        <v>3</v>
      </c>
      <c r="H5" s="10" t="s">
        <v>13</v>
      </c>
      <c r="I5" s="11"/>
    </row>
    <row r="6" spans="2:9" ht="14.25" thickBot="1">
      <c r="B6" s="1"/>
      <c r="C6" s="2" t="s">
        <v>4</v>
      </c>
      <c r="D6" s="3" t="s">
        <v>5</v>
      </c>
      <c r="E6" s="13"/>
      <c r="F6" s="15"/>
      <c r="G6" s="15"/>
      <c r="H6" s="3" t="s">
        <v>4</v>
      </c>
      <c r="I6" s="3" t="s">
        <v>5</v>
      </c>
    </row>
    <row r="7" spans="2:9" ht="14.25" thickBot="1">
      <c r="B7" s="4" t="s">
        <v>6</v>
      </c>
      <c r="C7" s="16">
        <v>551727</v>
      </c>
      <c r="D7" s="19">
        <f>C7/C$13</f>
        <v>0.33406011213504644</v>
      </c>
      <c r="E7" s="5">
        <v>17</v>
      </c>
      <c r="F7" s="7">
        <v>0.28</v>
      </c>
      <c r="G7" s="7">
        <v>0.1</v>
      </c>
      <c r="H7" s="16">
        <v>48130</v>
      </c>
      <c r="I7" s="19">
        <f>H7/H$13</f>
        <v>0.32083244453924914</v>
      </c>
    </row>
    <row r="8" spans="2:9" ht="14.25" thickBot="1">
      <c r="B8" s="8" t="s">
        <v>7</v>
      </c>
      <c r="C8" s="16">
        <v>362721</v>
      </c>
      <c r="D8" s="19">
        <f>C8/C$13</f>
        <v>0.21962060572300462</v>
      </c>
      <c r="E8" s="5">
        <v>11</v>
      </c>
      <c r="F8" s="7">
        <v>0.3</v>
      </c>
      <c r="G8" s="7">
        <v>0.05</v>
      </c>
      <c r="H8" s="16">
        <v>65656</v>
      </c>
      <c r="I8" s="19">
        <f>H8/H$13</f>
        <v>0.43765998293515357</v>
      </c>
    </row>
    <row r="9" spans="2:9" ht="14.25" thickBot="1">
      <c r="B9" s="8" t="s">
        <v>8</v>
      </c>
      <c r="C9" s="16">
        <v>262946</v>
      </c>
      <c r="D9" s="19">
        <f>C9/C$13</f>
        <v>0.1592087576744693</v>
      </c>
      <c r="E9" s="5">
        <v>8</v>
      </c>
      <c r="F9" s="7">
        <v>0.06</v>
      </c>
      <c r="G9" s="7">
        <v>0.06</v>
      </c>
      <c r="H9" s="18">
        <v>798</v>
      </c>
      <c r="I9" s="19">
        <f>H9/H$13</f>
        <v>0.0053194325938566555</v>
      </c>
    </row>
    <row r="10" spans="2:9" ht="14.25" thickBot="1">
      <c r="B10" s="8" t="s">
        <v>9</v>
      </c>
      <c r="C10" s="16">
        <v>221825</v>
      </c>
      <c r="D10" s="19">
        <f>C10/C$13</f>
        <v>0.13431078119134404</v>
      </c>
      <c r="E10" s="5">
        <v>7</v>
      </c>
      <c r="F10" s="7">
        <v>0.19</v>
      </c>
      <c r="G10" s="7">
        <v>0.17</v>
      </c>
      <c r="H10" s="17">
        <v>6751</v>
      </c>
      <c r="I10" s="19">
        <f>H10/H$13</f>
        <v>0.04500186646757679</v>
      </c>
    </row>
    <row r="11" spans="2:9" ht="14.25" thickBot="1">
      <c r="B11" s="8" t="s">
        <v>10</v>
      </c>
      <c r="C11" s="16">
        <v>186604</v>
      </c>
      <c r="D11" s="19">
        <f>C11/C$13</f>
        <v>0.11298514150086583</v>
      </c>
      <c r="E11" s="5">
        <v>6</v>
      </c>
      <c r="F11" s="7">
        <v>0.35</v>
      </c>
      <c r="G11" s="7">
        <v>0.11</v>
      </c>
      <c r="H11" s="16">
        <v>40732</v>
      </c>
      <c r="I11" s="19">
        <f>H11/H$13</f>
        <v>0.271517704778157</v>
      </c>
    </row>
    <row r="12" spans="2:9" ht="14.25" thickBot="1">
      <c r="B12" s="8" t="s">
        <v>11</v>
      </c>
      <c r="C12" s="16">
        <v>65757</v>
      </c>
      <c r="D12" s="19">
        <f>C12/C$13</f>
        <v>0.03981460177526974</v>
      </c>
      <c r="E12" s="5">
        <v>1</v>
      </c>
      <c r="F12" s="7">
        <v>-0.08</v>
      </c>
      <c r="G12" s="7">
        <v>0.27</v>
      </c>
      <c r="H12" s="16">
        <v>-12051</v>
      </c>
      <c r="I12" s="19">
        <f>H12/H$13</f>
        <v>-0.08033143131399317</v>
      </c>
    </row>
    <row r="13" spans="2:9" ht="14.25" thickBot="1">
      <c r="B13" s="8" t="s">
        <v>12</v>
      </c>
      <c r="C13" s="16">
        <f>SUM(C7:C12)</f>
        <v>1651580</v>
      </c>
      <c r="D13" s="6">
        <f>SUM(D7:D12)</f>
        <v>0.9999999999999999</v>
      </c>
      <c r="E13" s="5">
        <f>SUM(E7:E12)</f>
        <v>50</v>
      </c>
      <c r="F13" s="1"/>
      <c r="G13" s="9"/>
      <c r="H13" s="16">
        <f>SUM(H7:H12)</f>
        <v>150016</v>
      </c>
      <c r="I13" s="6">
        <f>SUM(I7:I12)</f>
        <v>1</v>
      </c>
    </row>
  </sheetData>
  <mergeCells count="5">
    <mergeCell ref="H5:I5"/>
    <mergeCell ref="C5:D5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2004-03-01T12:20:08Z</dcterms:created>
  <dcterms:modified xsi:type="dcterms:W3CDTF">2004-03-06T09:32:25Z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-1851770012</vt:i4>
  </property>
  <property fmtid="{D5CDD505-2E9C-101B-9397-08002B2CF9AE}" pid="4" name="_EmailSubje">
    <vt:lpwstr>Cambiar estas tablas cap 17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