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7.4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<sst xmlns="http://schemas.openxmlformats.org/spreadsheetml/2006/main" count="71" uniqueCount="59">
  <si>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1999-2003</t>
  </si>
  <si>
    <t>2000-2003</t>
  </si>
  <si>
    <t>2001-2003</t>
  </si>
  <si>
    <t>2002-2003</t>
  </si>
  <si>
    <t>1997-2003</t>
  </si>
  <si>
    <t>1998-2003</t>
  </si>
  <si>
    <t>ABN AMRO HOLDING</t>
  </si>
  <si>
    <t>AEGON</t>
  </si>
  <si>
    <t>AHOLD KON.</t>
  </si>
  <si>
    <t>AIR LIQUIDE</t>
  </si>
  <si>
    <t>ALCATEL</t>
  </si>
  <si>
    <t xml:space="preserve">ALLIANZ </t>
  </si>
  <si>
    <t>GENERALI</t>
  </si>
  <si>
    <t>AVENTIS</t>
  </si>
  <si>
    <t>AXA</t>
  </si>
  <si>
    <t xml:space="preserve">BASF </t>
  </si>
  <si>
    <t xml:space="preserve">BAYER </t>
  </si>
  <si>
    <t>BBVA</t>
  </si>
  <si>
    <t>BSCH</t>
  </si>
  <si>
    <t>BNP PARIBAS</t>
  </si>
  <si>
    <t>CARREFOUR</t>
  </si>
  <si>
    <t xml:space="preserve">DAIMLERCHRYSLER </t>
  </si>
  <si>
    <t xml:space="preserve">DEUTSCHE BANK </t>
  </si>
  <si>
    <t xml:space="preserve">DEUTSCHE TELEKOM </t>
  </si>
  <si>
    <t xml:space="preserve">E ON </t>
  </si>
  <si>
    <t>ENDESA</t>
  </si>
  <si>
    <t>ENEL</t>
  </si>
  <si>
    <t>ENI</t>
  </si>
  <si>
    <t xml:space="preserve">FORTIS </t>
  </si>
  <si>
    <t>FRANCE TELECOM</t>
  </si>
  <si>
    <t>DANONE</t>
  </si>
  <si>
    <t>SOCIETE GENERALE</t>
  </si>
  <si>
    <t>IBERDROLA</t>
  </si>
  <si>
    <t>ING GROEP CERTS.</t>
  </si>
  <si>
    <t>L'OREAL</t>
  </si>
  <si>
    <t>LAFARGE</t>
  </si>
  <si>
    <t>LVMH</t>
  </si>
  <si>
    <t xml:space="preserve">MUNCH.RUCK. </t>
  </si>
  <si>
    <t>NOKIA</t>
  </si>
  <si>
    <t>PHILIPS ELTN.KON</t>
  </si>
  <si>
    <t>REPSOL YPF</t>
  </si>
  <si>
    <t>ROYAL DUTCH PTL.</t>
  </si>
  <si>
    <t xml:space="preserve">RWE </t>
  </si>
  <si>
    <t>SAINT GOBAIN</t>
  </si>
  <si>
    <t>SAN PAOLO IMI</t>
  </si>
  <si>
    <t>SANOFI-SYNTHELABO</t>
  </si>
  <si>
    <t xml:space="preserve">SIEMENS </t>
  </si>
  <si>
    <t>SUEZ</t>
  </si>
  <si>
    <t>TELECOM ITALIA</t>
  </si>
  <si>
    <t>TELEFONICA</t>
  </si>
  <si>
    <t>TIM</t>
  </si>
  <si>
    <t>TOTAL SA</t>
  </si>
  <si>
    <t>UNICREDITO ITALIANO</t>
  </si>
  <si>
    <t>UNILEVER CERTS.</t>
  </si>
  <si>
    <t>VIVENDI UNIVERSAL</t>
  </si>
  <si>
    <t xml:space="preserve">VOLKSWAGEN </t>
  </si>
  <si>
    <t>€ mill</t>
  </si>
  <si>
    <t>rank</t>
  </si>
  <si>
    <t>Suma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</si>
</sst>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#,##0.000000000"/>
  </numFmts>
  <fonts count="3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9" fontId="1" fillId="0" borderId="0" xfId="19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60"/>
  <sheetViews>
    <sheetView tabSelected="1" workbookViewId="0" topLeftCell="A1">
      <pane ySplit="3060" topLeftCell="BM43" activePane="bottomLeft" state="split"/>
      <selection pane="topLeft" activeCell="Q7" sqref="Q7"/>
      <selection pane="bottomLeft" activeCell="B57" sqref="B57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7.00390625" style="1" customWidth="1"/>
    <col min="4" max="4" width="3.7109375" style="1" customWidth="1"/>
    <col min="5" max="5" width="7.00390625" style="1" customWidth="1"/>
    <col min="6" max="6" width="3.7109375" style="1" customWidth="1"/>
    <col min="7" max="7" width="7.00390625" style="1" customWidth="1"/>
    <col min="8" max="8" width="3.7109375" style="1" customWidth="1"/>
    <col min="9" max="9" width="7.00390625" style="1" customWidth="1"/>
    <col min="10" max="10" width="3.7109375" style="1" customWidth="1"/>
    <col min="11" max="11" width="7.00390625" style="1" customWidth="1"/>
    <col min="12" max="12" width="3.7109375" style="1" customWidth="1"/>
    <col min="13" max="13" width="7.00390625" style="1" customWidth="1"/>
    <col min="14" max="14" width="3.7109375" style="1" customWidth="1"/>
    <col min="15" max="15" width="7.00390625" style="1" customWidth="1"/>
    <col min="16" max="16" width="3.7109375" style="1" customWidth="1"/>
    <col min="17" max="16384" width="9.140625" style="1" customWidth="1"/>
  </cols>
  <sheetData>
    <row r="2" spans="3:16" s="7" customFormat="1" ht="12.75">
      <c r="C2" s="8" t="s">
        <v>4</v>
      </c>
      <c r="D2" s="9"/>
      <c r="E2" s="8" t="s">
        <v>5</v>
      </c>
      <c r="F2" s="9"/>
      <c r="G2" s="8" t="s">
        <v>0</v>
      </c>
      <c r="H2" s="9"/>
      <c r="I2" s="8" t="s">
        <v>1</v>
      </c>
      <c r="J2" s="9"/>
      <c r="K2" s="8" t="s">
        <v>2</v>
      </c>
      <c r="L2" s="9"/>
      <c r="M2" s="8" t="s">
        <v>3</v>
      </c>
      <c r="N2" s="9"/>
      <c r="O2" s="8">
        <v>2003</v>
      </c>
      <c r="P2" s="10"/>
    </row>
    <row r="3" spans="3:16" ht="12.75">
      <c r="C3" s="5" t="s">
        <v>56</v>
      </c>
      <c r="D3" s="5" t="s">
        <v>57</v>
      </c>
      <c r="E3" s="5" t="s">
        <v>56</v>
      </c>
      <c r="F3" s="5" t="s">
        <v>57</v>
      </c>
      <c r="G3" s="5" t="s">
        <v>56</v>
      </c>
      <c r="H3" s="5" t="s">
        <v>57</v>
      </c>
      <c r="I3" s="5" t="s">
        <v>56</v>
      </c>
      <c r="J3" s="5" t="s">
        <v>57</v>
      </c>
      <c r="K3" s="5" t="s">
        <v>56</v>
      </c>
      <c r="L3" s="5" t="s">
        <v>57</v>
      </c>
      <c r="M3" s="5" t="s">
        <v>56</v>
      </c>
      <c r="N3" s="5" t="s">
        <v>57</v>
      </c>
      <c r="O3" s="5" t="s">
        <v>56</v>
      </c>
      <c r="P3" s="5" t="s">
        <v>57</v>
      </c>
    </row>
    <row r="4" spans="2:16" ht="12.75">
      <c r="B4" s="2" t="s">
        <v>46</v>
      </c>
      <c r="C4" s="3">
        <v>20921.138649167577</v>
      </c>
      <c r="D4" s="3">
        <v>1</v>
      </c>
      <c r="E4" s="3">
        <v>7701.813550376788</v>
      </c>
      <c r="F4" s="3">
        <v>5</v>
      </c>
      <c r="G4" s="3">
        <v>10919.045129127833</v>
      </c>
      <c r="H4" s="3">
        <v>2</v>
      </c>
      <c r="I4" s="3">
        <v>-45850.46198524804</v>
      </c>
      <c r="J4" s="3">
        <v>37</v>
      </c>
      <c r="K4" s="3">
        <v>-46708.11067368892</v>
      </c>
      <c r="L4" s="3">
        <v>37</v>
      </c>
      <c r="M4" s="3">
        <v>-19573.320852951056</v>
      </c>
      <c r="N4" s="3">
        <v>33</v>
      </c>
      <c r="O4" s="3">
        <v>18778.034921838564</v>
      </c>
      <c r="P4" s="2">
        <v>1</v>
      </c>
    </row>
    <row r="5" spans="2:16" ht="12.75">
      <c r="B5" s="2" t="s">
        <v>31</v>
      </c>
      <c r="C5" s="3">
        <v>20016.914564971772</v>
      </c>
      <c r="D5" s="3">
        <v>2</v>
      </c>
      <c r="E5" s="3">
        <v>14691.198414107077</v>
      </c>
      <c r="F5" s="3">
        <v>1</v>
      </c>
      <c r="G5" s="3">
        <v>14016.89018972979</v>
      </c>
      <c r="H5" s="3">
        <v>1</v>
      </c>
      <c r="I5" s="3">
        <v>1203.530692791488</v>
      </c>
      <c r="J5" s="3">
        <v>3</v>
      </c>
      <c r="K5" s="3">
        <v>-1905.109503923255</v>
      </c>
      <c r="L5" s="3">
        <v>3</v>
      </c>
      <c r="M5" s="3">
        <v>1267.0243256547255</v>
      </c>
      <c r="N5" s="3">
        <v>2</v>
      </c>
      <c r="O5" s="3">
        <v>6160.514007671814</v>
      </c>
      <c r="P5" s="2">
        <v>14</v>
      </c>
    </row>
    <row r="6" spans="2:16" ht="12.75">
      <c r="B6" s="2" t="s">
        <v>39</v>
      </c>
      <c r="C6" s="3">
        <v>17242.765612537707</v>
      </c>
      <c r="D6" s="3">
        <v>3</v>
      </c>
      <c r="E6" s="3">
        <v>5043.861809487799</v>
      </c>
      <c r="F6" s="3">
        <v>6</v>
      </c>
      <c r="G6" s="3">
        <v>6410.509272301609</v>
      </c>
      <c r="H6" s="3">
        <v>6</v>
      </c>
      <c r="I6" s="3">
        <v>-30442.20436800632</v>
      </c>
      <c r="J6" s="3">
        <v>33</v>
      </c>
      <c r="K6" s="3">
        <v>-34161.465496453595</v>
      </c>
      <c r="L6" s="3">
        <v>34</v>
      </c>
      <c r="M6" s="3">
        <v>-20427.22074989587</v>
      </c>
      <c r="N6" s="3">
        <v>35</v>
      </c>
      <c r="O6" s="3">
        <v>7401.984189165115</v>
      </c>
      <c r="P6" s="2">
        <v>9</v>
      </c>
    </row>
    <row r="7" spans="2:16" ht="12.75">
      <c r="B7" s="2" t="s">
        <v>27</v>
      </c>
      <c r="C7" s="3">
        <v>15501.744967552073</v>
      </c>
      <c r="D7" s="3">
        <v>4</v>
      </c>
      <c r="E7" s="3">
        <v>4128.482747465945</v>
      </c>
      <c r="F7" s="3">
        <v>7</v>
      </c>
      <c r="G7" s="3">
        <v>3738.2368190676275</v>
      </c>
      <c r="H7" s="3">
        <v>7</v>
      </c>
      <c r="I7" s="3">
        <v>8695.322636410627</v>
      </c>
      <c r="J7" s="3">
        <v>1</v>
      </c>
      <c r="K7" s="3">
        <v>-1823.4972630926295</v>
      </c>
      <c r="L7" s="3">
        <v>2</v>
      </c>
      <c r="M7" s="3">
        <v>28.91087436713042</v>
      </c>
      <c r="N7" s="3">
        <v>3</v>
      </c>
      <c r="O7" s="3">
        <v>-2108.99330185615</v>
      </c>
      <c r="P7" s="2">
        <v>43</v>
      </c>
    </row>
    <row r="8" spans="2:16" ht="12.75">
      <c r="B8" s="2" t="s">
        <v>45</v>
      </c>
      <c r="C8" s="3">
        <v>15267.508522426697</v>
      </c>
      <c r="D8" s="3">
        <v>5</v>
      </c>
      <c r="E8" s="3">
        <v>12357.39346789464</v>
      </c>
      <c r="F8" s="3">
        <v>2</v>
      </c>
      <c r="G8" s="3">
        <v>7838.856653897799</v>
      </c>
      <c r="H8" s="3">
        <v>5</v>
      </c>
      <c r="I8" s="3">
        <v>5578.356323381979</v>
      </c>
      <c r="J8" s="3">
        <v>2</v>
      </c>
      <c r="K8" s="3">
        <v>-19057.43312365501</v>
      </c>
      <c r="L8" s="3">
        <v>21</v>
      </c>
      <c r="M8" s="3">
        <v>-25656.40912413337</v>
      </c>
      <c r="N8" s="3">
        <v>39</v>
      </c>
      <c r="O8" s="3">
        <v>-1025.314091069509</v>
      </c>
      <c r="P8" s="2">
        <v>39</v>
      </c>
    </row>
    <row r="9" spans="2:16" ht="12.75">
      <c r="B9" s="2" t="s">
        <v>51</v>
      </c>
      <c r="C9" s="3">
        <v>13008.139416576134</v>
      </c>
      <c r="D9" s="3">
        <v>6</v>
      </c>
      <c r="E9" s="3">
        <v>1079.393795925691</v>
      </c>
      <c r="F9" s="3">
        <v>10</v>
      </c>
      <c r="G9" s="3">
        <v>7871.664550645004</v>
      </c>
      <c r="H9" s="3">
        <v>4</v>
      </c>
      <c r="I9" s="3">
        <v>-6419.287705167095</v>
      </c>
      <c r="J9" s="3">
        <v>8</v>
      </c>
      <c r="K9" s="3">
        <v>-22928.234998391472</v>
      </c>
      <c r="L9" s="3">
        <v>25</v>
      </c>
      <c r="M9" s="3">
        <v>-17904.634611786983</v>
      </c>
      <c r="N9" s="3">
        <v>29</v>
      </c>
      <c r="O9" s="3">
        <v>6294.760104171208</v>
      </c>
      <c r="P9" s="2">
        <v>13</v>
      </c>
    </row>
    <row r="10" spans="2:16" ht="12.75">
      <c r="B10" s="2" t="s">
        <v>34</v>
      </c>
      <c r="C10" s="3">
        <v>12191.938495416598</v>
      </c>
      <c r="D10" s="3">
        <v>7</v>
      </c>
      <c r="E10" s="3">
        <v>8515.845370311592</v>
      </c>
      <c r="F10" s="3">
        <v>4</v>
      </c>
      <c r="G10" s="3">
        <v>-14298.930068447575</v>
      </c>
      <c r="H10" s="3">
        <v>22</v>
      </c>
      <c r="I10" s="3">
        <v>-27461.035215984226</v>
      </c>
      <c r="J10" s="3">
        <v>28</v>
      </c>
      <c r="K10" s="3">
        <v>-31922.57243667119</v>
      </c>
      <c r="L10" s="3">
        <v>32</v>
      </c>
      <c r="M10" s="3">
        <v>-18373.176391793968</v>
      </c>
      <c r="N10" s="3">
        <v>32</v>
      </c>
      <c r="O10" s="3">
        <v>-8088.5184981724415</v>
      </c>
      <c r="P10" s="2">
        <v>49</v>
      </c>
    </row>
    <row r="11" spans="2:16" ht="12.75">
      <c r="B11" s="2" t="s">
        <v>19</v>
      </c>
      <c r="C11" s="3">
        <v>9753.553850282977</v>
      </c>
      <c r="D11" s="3">
        <v>8</v>
      </c>
      <c r="E11" s="3">
        <v>3870.655015027287</v>
      </c>
      <c r="F11" s="3">
        <v>8</v>
      </c>
      <c r="G11" s="3">
        <v>-2100.4113134341696</v>
      </c>
      <c r="H11" s="3">
        <v>11</v>
      </c>
      <c r="I11" s="3">
        <v>-7710.716669300893</v>
      </c>
      <c r="J11" s="3">
        <v>10</v>
      </c>
      <c r="K11" s="3">
        <v>-4683.175364150928</v>
      </c>
      <c r="L11" s="3">
        <v>7</v>
      </c>
      <c r="M11" s="3">
        <v>-5435.133609323206</v>
      </c>
      <c r="N11" s="3">
        <v>17</v>
      </c>
      <c r="O11" s="3">
        <v>8812.940425961535</v>
      </c>
      <c r="P11" s="2">
        <v>6</v>
      </c>
    </row>
    <row r="12" spans="2:16" ht="12.75">
      <c r="B12" s="2" t="s">
        <v>30</v>
      </c>
      <c r="C12" s="3">
        <v>8235.860546110032</v>
      </c>
      <c r="D12" s="3">
        <v>9</v>
      </c>
      <c r="E12" s="3">
        <v>2903.924592264113</v>
      </c>
      <c r="F12" s="3">
        <v>9</v>
      </c>
      <c r="G12" s="3">
        <v>-4390.845673029927</v>
      </c>
      <c r="H12" s="3">
        <v>14</v>
      </c>
      <c r="I12" s="3">
        <v>-2204.573182826035</v>
      </c>
      <c r="J12" s="3">
        <v>5</v>
      </c>
      <c r="K12" s="3">
        <v>-8991.093579475784</v>
      </c>
      <c r="L12" s="3">
        <v>12</v>
      </c>
      <c r="M12" s="3">
        <v>-3214.5273683271753</v>
      </c>
      <c r="N12" s="3">
        <v>10</v>
      </c>
      <c r="O12" s="3">
        <v>-560.4824491310408</v>
      </c>
      <c r="P12" s="2">
        <v>36</v>
      </c>
    </row>
    <row r="13" spans="2:17" ht="12.75">
      <c r="B13" s="2" t="s">
        <v>50</v>
      </c>
      <c r="C13" s="3">
        <v>3805.12668787995</v>
      </c>
      <c r="D13" s="3">
        <v>10</v>
      </c>
      <c r="E13" s="3">
        <v>-18641.081847410816</v>
      </c>
      <c r="F13" s="3">
        <v>32</v>
      </c>
      <c r="G13" s="3">
        <v>-36320.171788615386</v>
      </c>
      <c r="H13" s="3">
        <v>40</v>
      </c>
      <c r="I13" s="3">
        <v>-77557.03431084435</v>
      </c>
      <c r="J13" s="3">
        <v>44</v>
      </c>
      <c r="K13" s="3">
        <v>-47805.68208740056</v>
      </c>
      <c r="L13" s="3">
        <v>38</v>
      </c>
      <c r="M13" s="3">
        <v>-19844.00301301575</v>
      </c>
      <c r="N13" s="3">
        <v>34</v>
      </c>
      <c r="O13" s="3">
        <v>-2736.4658934110817</v>
      </c>
      <c r="P13" s="2">
        <v>45</v>
      </c>
      <c r="Q13" s="4"/>
    </row>
    <row r="14" spans="2:16" ht="12.75">
      <c r="B14" s="2" t="s">
        <v>53</v>
      </c>
      <c r="C14" s="3">
        <v>3535.8203893223144</v>
      </c>
      <c r="D14" s="3">
        <v>11</v>
      </c>
      <c r="E14" s="3">
        <v>-16069.946722060513</v>
      </c>
      <c r="F14" s="3">
        <v>26</v>
      </c>
      <c r="G14" s="3">
        <v>-27351.956226976436</v>
      </c>
      <c r="H14" s="3">
        <v>30</v>
      </c>
      <c r="I14" s="3">
        <v>-8271.068771753173</v>
      </c>
      <c r="J14" s="3">
        <v>11</v>
      </c>
      <c r="K14" s="3">
        <v>-15229.101791080759</v>
      </c>
      <c r="L14" s="3">
        <v>19</v>
      </c>
      <c r="M14" s="3">
        <v>-11784.170881346676</v>
      </c>
      <c r="N14" s="3">
        <v>22</v>
      </c>
      <c r="O14" s="3">
        <v>-5091.536531057996</v>
      </c>
      <c r="P14" s="2">
        <v>47</v>
      </c>
    </row>
    <row r="15" spans="2:16" ht="12.75">
      <c r="B15" s="2" t="s">
        <v>52</v>
      </c>
      <c r="C15" s="3">
        <v>3319.8485948081584</v>
      </c>
      <c r="D15" s="3">
        <v>12</v>
      </c>
      <c r="E15" s="3">
        <v>-3729.771239947396</v>
      </c>
      <c r="F15" s="3">
        <v>16</v>
      </c>
      <c r="G15" s="3">
        <v>-12498.315362016498</v>
      </c>
      <c r="H15" s="3">
        <v>18</v>
      </c>
      <c r="I15" s="3">
        <v>-9102.386965623258</v>
      </c>
      <c r="J15" s="3">
        <v>13</v>
      </c>
      <c r="K15" s="3">
        <v>-11600.363735600391</v>
      </c>
      <c r="L15" s="3">
        <v>14</v>
      </c>
      <c r="M15" s="3">
        <v>-3130.9757073724827</v>
      </c>
      <c r="N15" s="3">
        <v>9</v>
      </c>
      <c r="O15" s="3">
        <v>2209.6652795078057</v>
      </c>
      <c r="P15" s="2">
        <v>29</v>
      </c>
    </row>
    <row r="16" spans="2:16" ht="12.75">
      <c r="B16" s="2" t="s">
        <v>9</v>
      </c>
      <c r="C16" s="3">
        <v>1915.1535712264583</v>
      </c>
      <c r="D16" s="3">
        <v>13</v>
      </c>
      <c r="E16" s="3">
        <v>598.2800871816455</v>
      </c>
      <c r="F16" s="3">
        <v>12</v>
      </c>
      <c r="G16" s="3">
        <v>-1906.698303736255</v>
      </c>
      <c r="H16" s="3">
        <v>10</v>
      </c>
      <c r="I16" s="3">
        <v>-2311.403372409278</v>
      </c>
      <c r="J16" s="3">
        <v>6</v>
      </c>
      <c r="K16" s="3">
        <v>-2271.4033089818313</v>
      </c>
      <c r="L16" s="3">
        <v>4</v>
      </c>
      <c r="M16" s="3">
        <v>-1254.774178947482</v>
      </c>
      <c r="N16" s="3">
        <v>6</v>
      </c>
      <c r="O16" s="3">
        <v>1079.147895372215</v>
      </c>
      <c r="P16" s="2">
        <v>32</v>
      </c>
    </row>
    <row r="17" spans="2:16" ht="12.75">
      <c r="B17" s="2" t="s">
        <v>6</v>
      </c>
      <c r="C17" s="3">
        <v>944.5558077110009</v>
      </c>
      <c r="D17" s="3">
        <v>14</v>
      </c>
      <c r="E17" s="3">
        <v>-8766.476751464208</v>
      </c>
      <c r="F17" s="3">
        <v>21</v>
      </c>
      <c r="G17" s="3">
        <v>-6080.319598102021</v>
      </c>
      <c r="H17" s="3">
        <v>16</v>
      </c>
      <c r="I17" s="3">
        <v>-18672.704670635663</v>
      </c>
      <c r="J17" s="3">
        <v>21</v>
      </c>
      <c r="K17" s="3">
        <v>-14812.500855712646</v>
      </c>
      <c r="L17" s="3">
        <v>16</v>
      </c>
      <c r="M17" s="3">
        <v>-1514.2292724711651</v>
      </c>
      <c r="N17" s="3">
        <v>7</v>
      </c>
      <c r="O17" s="3">
        <v>4251.3076707509945</v>
      </c>
      <c r="P17" s="2">
        <v>21</v>
      </c>
    </row>
    <row r="18" spans="2:16" ht="12.75">
      <c r="B18" s="2" t="s">
        <v>15</v>
      </c>
      <c r="C18" s="3">
        <v>630.3584426365533</v>
      </c>
      <c r="D18" s="3">
        <v>15</v>
      </c>
      <c r="E18" s="3">
        <v>728.6630236985229</v>
      </c>
      <c r="F18" s="3">
        <v>11</v>
      </c>
      <c r="G18" s="3">
        <v>2414.556331574274</v>
      </c>
      <c r="H18" s="3">
        <v>8</v>
      </c>
      <c r="I18" s="3">
        <v>-12697.702757485682</v>
      </c>
      <c r="J18" s="3">
        <v>18</v>
      </c>
      <c r="K18" s="3">
        <v>-7728.880600395152</v>
      </c>
      <c r="L18" s="3">
        <v>11</v>
      </c>
      <c r="M18" s="3">
        <v>-1044.9456674889716</v>
      </c>
      <c r="N18" s="3">
        <v>5</v>
      </c>
      <c r="O18" s="3">
        <v>4283.855012678776</v>
      </c>
      <c r="P18" s="2">
        <v>20</v>
      </c>
    </row>
    <row r="19" spans="2:16" ht="12.75">
      <c r="B19" s="2" t="s">
        <v>43</v>
      </c>
      <c r="C19" s="3">
        <v>540.6510858711422</v>
      </c>
      <c r="D19" s="3">
        <v>16</v>
      </c>
      <c r="E19" s="3">
        <v>-923.6558659548773</v>
      </c>
      <c r="F19" s="3">
        <v>14</v>
      </c>
      <c r="G19" s="3">
        <v>1601.9204384286004</v>
      </c>
      <c r="H19" s="3">
        <v>9</v>
      </c>
      <c r="I19" s="3">
        <v>-6257.600405761285</v>
      </c>
      <c r="J19" s="3">
        <v>7</v>
      </c>
      <c r="K19" s="3">
        <v>-3037.0728250730554</v>
      </c>
      <c r="L19" s="3">
        <v>5</v>
      </c>
      <c r="M19" s="3">
        <v>-2606.766499195479</v>
      </c>
      <c r="N19" s="3">
        <v>8</v>
      </c>
      <c r="O19" s="3">
        <v>3622.825428778412</v>
      </c>
      <c r="P19" s="2">
        <v>23</v>
      </c>
    </row>
    <row r="20" spans="2:16" ht="12.75">
      <c r="B20" s="2" t="s">
        <v>35</v>
      </c>
      <c r="C20" s="3">
        <v>376.85809084152004</v>
      </c>
      <c r="D20" s="3">
        <v>17</v>
      </c>
      <c r="E20" s="3">
        <v>-1100.143989469887</v>
      </c>
      <c r="F20" s="3">
        <v>15</v>
      </c>
      <c r="G20" s="3">
        <v>-3681.7035212365367</v>
      </c>
      <c r="H20" s="3">
        <v>12</v>
      </c>
      <c r="I20" s="3">
        <v>-7666.030173131687</v>
      </c>
      <c r="J20" s="3">
        <v>9</v>
      </c>
      <c r="K20" s="3">
        <v>-3266.5610244040063</v>
      </c>
      <c r="L20" s="3">
        <v>6</v>
      </c>
      <c r="M20" s="3">
        <v>-5068.207997623434</v>
      </c>
      <c r="N20" s="3">
        <v>16</v>
      </c>
      <c r="O20" s="3">
        <v>313.4247033946143</v>
      </c>
      <c r="P20" s="2">
        <v>35</v>
      </c>
    </row>
    <row r="21" spans="2:16" ht="12.75">
      <c r="B21" s="2" t="s">
        <v>22</v>
      </c>
      <c r="C21" s="3">
        <v>-385.3502862160549</v>
      </c>
      <c r="D21" s="3">
        <v>18</v>
      </c>
      <c r="E21" s="3">
        <v>-21178.986108784928</v>
      </c>
      <c r="F21" s="3">
        <v>35</v>
      </c>
      <c r="G21" s="3">
        <v>-4366.618314367763</v>
      </c>
      <c r="H21" s="3">
        <v>13</v>
      </c>
      <c r="I21" s="3">
        <v>-30049.45577746215</v>
      </c>
      <c r="J21" s="3">
        <v>32</v>
      </c>
      <c r="K21" s="3">
        <v>-28917.92109609824</v>
      </c>
      <c r="L21" s="3">
        <v>29</v>
      </c>
      <c r="M21" s="3">
        <v>-16041.578095690442</v>
      </c>
      <c r="N21" s="3">
        <v>27</v>
      </c>
      <c r="O21" s="3">
        <v>12293.486187777962</v>
      </c>
      <c r="P21" s="2">
        <v>4</v>
      </c>
    </row>
    <row r="22" spans="2:16" ht="12.75">
      <c r="B22" s="2" t="s">
        <v>32</v>
      </c>
      <c r="C22" s="3">
        <v>-393.07836523568403</v>
      </c>
      <c r="D22" s="3">
        <v>19</v>
      </c>
      <c r="E22" s="3">
        <v>-617.9414695605374</v>
      </c>
      <c r="F22" s="3">
        <v>13</v>
      </c>
      <c r="G22" s="3">
        <v>-4907.342921560384</v>
      </c>
      <c r="H22" s="3">
        <v>15</v>
      </c>
      <c r="I22" s="3">
        <v>-1160.615875771255</v>
      </c>
      <c r="J22" s="3">
        <v>4</v>
      </c>
      <c r="K22" s="3">
        <v>334.3185383809273</v>
      </c>
      <c r="L22" s="3">
        <v>1</v>
      </c>
      <c r="M22" s="3">
        <v>-254.5407476136054</v>
      </c>
      <c r="N22" s="3">
        <v>4</v>
      </c>
      <c r="O22" s="3">
        <v>1713.8492658942105</v>
      </c>
      <c r="P22" s="2">
        <v>31</v>
      </c>
    </row>
    <row r="23" spans="2:16" ht="12.75">
      <c r="B23" s="2" t="s">
        <v>44</v>
      </c>
      <c r="C23" s="3">
        <v>-1759.238326650183</v>
      </c>
      <c r="D23" s="3">
        <v>20</v>
      </c>
      <c r="E23" s="3">
        <v>-6520.040133930249</v>
      </c>
      <c r="F23" s="3">
        <v>18</v>
      </c>
      <c r="G23" s="3">
        <v>-13500.747521366728</v>
      </c>
      <c r="H23" s="3">
        <v>20</v>
      </c>
      <c r="I23" s="3">
        <v>-9484.638235350743</v>
      </c>
      <c r="J23" s="3">
        <v>15</v>
      </c>
      <c r="K23" s="3">
        <v>-14829.63350679298</v>
      </c>
      <c r="L23" s="3">
        <v>17</v>
      </c>
      <c r="M23" s="3">
        <v>-4253.733436949448</v>
      </c>
      <c r="N23" s="3">
        <v>11</v>
      </c>
      <c r="O23" s="3">
        <v>5855.3063944235155</v>
      </c>
      <c r="P23" s="2">
        <v>16</v>
      </c>
    </row>
    <row r="24" spans="2:16" ht="12.75">
      <c r="B24" s="2" t="s">
        <v>17</v>
      </c>
      <c r="C24" s="3">
        <v>-2222.427893229802</v>
      </c>
      <c r="D24" s="3">
        <v>21</v>
      </c>
      <c r="E24" s="3">
        <v>-19141.838995166894</v>
      </c>
      <c r="F24" s="3">
        <v>34</v>
      </c>
      <c r="G24" s="3">
        <v>-27574.725096359194</v>
      </c>
      <c r="H24" s="3">
        <v>31</v>
      </c>
      <c r="I24" s="3">
        <v>-27460.237604628615</v>
      </c>
      <c r="J24" s="3">
        <v>27</v>
      </c>
      <c r="K24" s="3">
        <v>-28792.565606086813</v>
      </c>
      <c r="L24" s="3">
        <v>28</v>
      </c>
      <c r="M24" s="3">
        <v>-16295.374901002057</v>
      </c>
      <c r="N24" s="3">
        <v>28</v>
      </c>
      <c r="O24" s="3">
        <v>4425.473716794981</v>
      </c>
      <c r="P24" s="2">
        <v>18</v>
      </c>
    </row>
    <row r="25" spans="2:16" ht="12.75">
      <c r="B25" s="2" t="s">
        <v>49</v>
      </c>
      <c r="C25" s="3">
        <v>-2877.8377921542433</v>
      </c>
      <c r="D25" s="3">
        <v>22</v>
      </c>
      <c r="E25" s="3">
        <v>-13494.831382735576</v>
      </c>
      <c r="F25" s="3">
        <v>23</v>
      </c>
      <c r="G25" s="3">
        <v>-30241.231770714265</v>
      </c>
      <c r="H25" s="3">
        <v>34</v>
      </c>
      <c r="I25" s="3">
        <v>-85983.8253788943</v>
      </c>
      <c r="J25" s="3">
        <v>45</v>
      </c>
      <c r="K25" s="3">
        <v>-43099.32084755581</v>
      </c>
      <c r="L25" s="3">
        <v>36</v>
      </c>
      <c r="M25" s="3">
        <v>-23455.94056825283</v>
      </c>
      <c r="N25" s="3">
        <v>38</v>
      </c>
      <c r="O25" s="3">
        <v>15381.553315963238</v>
      </c>
      <c r="P25" s="2">
        <v>2</v>
      </c>
    </row>
    <row r="26" spans="2:16" ht="12.75">
      <c r="B26" s="2" t="s">
        <v>55</v>
      </c>
      <c r="C26" s="3">
        <v>-2993.6713804588803</v>
      </c>
      <c r="D26" s="3">
        <v>23</v>
      </c>
      <c r="E26" s="3">
        <v>-10101.315256841404</v>
      </c>
      <c r="F26" s="3">
        <v>22</v>
      </c>
      <c r="G26" s="3">
        <v>-15638.048375204042</v>
      </c>
      <c r="H26" s="3">
        <v>24</v>
      </c>
      <c r="I26" s="3">
        <v>-8469.48942510284</v>
      </c>
      <c r="J26" s="3">
        <v>12</v>
      </c>
      <c r="K26" s="3">
        <v>-6850.6689440943355</v>
      </c>
      <c r="L26" s="3">
        <v>8</v>
      </c>
      <c r="M26" s="3">
        <v>-4409.796768448974</v>
      </c>
      <c r="N26" s="3">
        <v>14</v>
      </c>
      <c r="O26" s="3">
        <v>2655.6505250210544</v>
      </c>
      <c r="P26" s="2">
        <v>27</v>
      </c>
    </row>
    <row r="27" spans="2:16" ht="12.75">
      <c r="B27" s="2" t="s">
        <v>36</v>
      </c>
      <c r="C27" s="3">
        <v>-3909.512500599236</v>
      </c>
      <c r="D27" s="3">
        <v>24</v>
      </c>
      <c r="E27" s="3">
        <v>9228.16519059579</v>
      </c>
      <c r="F27" s="3">
        <v>3</v>
      </c>
      <c r="G27" s="3">
        <v>8388.134013051224</v>
      </c>
      <c r="H27" s="3">
        <v>3</v>
      </c>
      <c r="I27" s="3">
        <v>-31766.4999193239</v>
      </c>
      <c r="J27" s="3">
        <v>34</v>
      </c>
      <c r="K27" s="3">
        <v>-14938.394496689123</v>
      </c>
      <c r="L27" s="3">
        <v>18</v>
      </c>
      <c r="M27" s="3">
        <v>2888.2678449744835</v>
      </c>
      <c r="N27" s="3">
        <v>1</v>
      </c>
      <c r="O27" s="3">
        <v>8207.19719031761</v>
      </c>
      <c r="P27" s="2">
        <v>8</v>
      </c>
    </row>
    <row r="28" spans="2:16" ht="12.75">
      <c r="B28" s="2" t="s">
        <v>40</v>
      </c>
      <c r="C28" s="3">
        <v>-4018.3196713700036</v>
      </c>
      <c r="D28" s="3">
        <v>25</v>
      </c>
      <c r="E28" s="3">
        <v>-7411.2246401796865</v>
      </c>
      <c r="F28" s="3">
        <v>19</v>
      </c>
      <c r="G28" s="3">
        <v>-9180.076330231583</v>
      </c>
      <c r="H28" s="3">
        <v>17</v>
      </c>
      <c r="I28" s="3">
        <v>-18408.647155369345</v>
      </c>
      <c r="J28" s="3">
        <v>20</v>
      </c>
      <c r="K28" s="3">
        <v>-6868.513746689178</v>
      </c>
      <c r="L28" s="3">
        <v>9</v>
      </c>
      <c r="M28" s="3">
        <v>-4272.089234836497</v>
      </c>
      <c r="N28" s="3">
        <v>12</v>
      </c>
      <c r="O28" s="3">
        <v>2659.6898802743863</v>
      </c>
      <c r="P28" s="2">
        <v>26</v>
      </c>
    </row>
    <row r="29" spans="2:16" ht="12.75">
      <c r="B29" s="2" t="s">
        <v>48</v>
      </c>
      <c r="C29" s="3">
        <v>-5006.2680425026</v>
      </c>
      <c r="D29" s="3">
        <v>26</v>
      </c>
      <c r="E29" s="3">
        <v>-5290.827009857091</v>
      </c>
      <c r="F29" s="3">
        <v>17</v>
      </c>
      <c r="G29" s="3">
        <v>-14914.641351746279</v>
      </c>
      <c r="H29" s="3">
        <v>23</v>
      </c>
      <c r="I29" s="3">
        <v>-14748.746458829486</v>
      </c>
      <c r="J29" s="3">
        <v>19</v>
      </c>
      <c r="K29" s="3">
        <v>-11236.719428485321</v>
      </c>
      <c r="L29" s="3">
        <v>13</v>
      </c>
      <c r="M29" s="3">
        <v>-4290.340324656613</v>
      </c>
      <c r="N29" s="3">
        <v>13</v>
      </c>
      <c r="O29" s="3">
        <v>488.71729778722107</v>
      </c>
      <c r="P29" s="2">
        <v>33</v>
      </c>
    </row>
    <row r="30" spans="2:16" ht="12.75">
      <c r="B30" s="2" t="s">
        <v>25</v>
      </c>
      <c r="C30" s="3">
        <v>-6350.413155953309</v>
      </c>
      <c r="D30" s="3">
        <v>27</v>
      </c>
      <c r="E30" s="3">
        <v>-8488.357640970808</v>
      </c>
      <c r="F30" s="3">
        <v>20</v>
      </c>
      <c r="G30" s="3">
        <v>-16779.422754669213</v>
      </c>
      <c r="H30" s="3">
        <v>26</v>
      </c>
      <c r="I30" s="3">
        <v>-11106.202696691962</v>
      </c>
      <c r="J30" s="3">
        <v>17</v>
      </c>
      <c r="K30" s="3">
        <v>-6882.3071375753625</v>
      </c>
      <c r="L30" s="3">
        <v>10</v>
      </c>
      <c r="M30" s="3">
        <v>-4617.276285328046</v>
      </c>
      <c r="N30" s="3">
        <v>15</v>
      </c>
      <c r="O30" s="3">
        <v>4107.89881304546</v>
      </c>
      <c r="P30" s="2">
        <v>22</v>
      </c>
    </row>
    <row r="31" spans="2:16" ht="12.75">
      <c r="B31" s="2" t="s">
        <v>18</v>
      </c>
      <c r="C31" s="3">
        <v>-6946.120225822533</v>
      </c>
      <c r="D31" s="3">
        <v>28</v>
      </c>
      <c r="E31" s="3">
        <v>-17558.858250139077</v>
      </c>
      <c r="F31" s="3">
        <v>28</v>
      </c>
      <c r="G31" s="3">
        <v>-18610.18611277739</v>
      </c>
      <c r="H31" s="3">
        <v>28</v>
      </c>
      <c r="I31" s="3">
        <v>-26270.373514760468</v>
      </c>
      <c r="J31" s="3">
        <v>24</v>
      </c>
      <c r="K31" s="3">
        <v>-22324.8976165176</v>
      </c>
      <c r="L31" s="3">
        <v>23</v>
      </c>
      <c r="M31" s="3">
        <v>-6535.063520379785</v>
      </c>
      <c r="N31" s="3">
        <v>18</v>
      </c>
      <c r="O31" s="3">
        <v>12443.371026987325</v>
      </c>
      <c r="P31" s="2">
        <v>3</v>
      </c>
    </row>
    <row r="32" spans="2:16" ht="12.75">
      <c r="B32" s="2" t="s">
        <v>33</v>
      </c>
      <c r="C32" s="3">
        <v>-6993.874673138625</v>
      </c>
      <c r="D32" s="3">
        <v>29</v>
      </c>
      <c r="E32" s="3">
        <v>-18481.300742358413</v>
      </c>
      <c r="F32" s="3">
        <v>31</v>
      </c>
      <c r="G32" s="3">
        <v>-33036.756162740894</v>
      </c>
      <c r="H32" s="3">
        <v>37</v>
      </c>
      <c r="I32" s="3">
        <v>-39691.2650854053</v>
      </c>
      <c r="J32" s="3">
        <v>35</v>
      </c>
      <c r="K32" s="3">
        <v>-65481.08848795486</v>
      </c>
      <c r="L32" s="3">
        <v>42</v>
      </c>
      <c r="M32" s="3">
        <v>-26570.27426153756</v>
      </c>
      <c r="N32" s="3">
        <v>40</v>
      </c>
      <c r="O32" s="3">
        <v>4293.458950892988</v>
      </c>
      <c r="P32" s="2">
        <v>19</v>
      </c>
    </row>
    <row r="33" spans="2:16" ht="12.75">
      <c r="B33" s="2" t="s">
        <v>41</v>
      </c>
      <c r="C33" s="3">
        <v>-7065.627623980512</v>
      </c>
      <c r="D33" s="3">
        <v>30</v>
      </c>
      <c r="E33" s="3">
        <v>-53987.529939654545</v>
      </c>
      <c r="F33" s="3">
        <v>45</v>
      </c>
      <c r="G33" s="3">
        <v>-20518.96480656723</v>
      </c>
      <c r="H33" s="3">
        <v>29</v>
      </c>
      <c r="I33" s="3">
        <v>-70061.58117851798</v>
      </c>
      <c r="J33" s="3">
        <v>42</v>
      </c>
      <c r="K33" s="3">
        <v>-72725.46398268189</v>
      </c>
      <c r="L33" s="3">
        <v>44</v>
      </c>
      <c r="M33" s="3">
        <v>-43049.47241548308</v>
      </c>
      <c r="N33" s="3">
        <v>46</v>
      </c>
      <c r="O33" s="3">
        <v>-2320.1269035859846</v>
      </c>
      <c r="P33" s="2">
        <v>44</v>
      </c>
    </row>
    <row r="34" spans="2:16" ht="12.75">
      <c r="B34" s="2" t="s">
        <v>13</v>
      </c>
      <c r="C34" s="3">
        <v>-7083.906868610939</v>
      </c>
      <c r="D34" s="3">
        <v>31</v>
      </c>
      <c r="E34" s="3">
        <v>-13826.657338183839</v>
      </c>
      <c r="F34" s="3">
        <v>24</v>
      </c>
      <c r="G34" s="3">
        <v>-13493.521065487614</v>
      </c>
      <c r="H34" s="3">
        <v>19</v>
      </c>
      <c r="I34" s="3">
        <v>-19576.330723154162</v>
      </c>
      <c r="J34" s="3">
        <v>22</v>
      </c>
      <c r="K34" s="3">
        <v>-50829.66166278795</v>
      </c>
      <c r="L34" s="3">
        <v>40</v>
      </c>
      <c r="M34" s="3">
        <v>-31051.08307306749</v>
      </c>
      <c r="N34" s="3">
        <v>43</v>
      </c>
      <c r="O34" s="3">
        <v>-1796.0071872771116</v>
      </c>
      <c r="P34" s="2">
        <v>42</v>
      </c>
    </row>
    <row r="35" spans="2:16" ht="12.75">
      <c r="B35" s="2" t="s">
        <v>12</v>
      </c>
      <c r="C35" s="3">
        <v>-9957.735625983276</v>
      </c>
      <c r="D35" s="3">
        <v>32</v>
      </c>
      <c r="E35" s="3">
        <v>-18772.474631278856</v>
      </c>
      <c r="F35" s="3">
        <v>33</v>
      </c>
      <c r="G35" s="3">
        <v>-36622.86420667732</v>
      </c>
      <c r="H35" s="3">
        <v>41</v>
      </c>
      <c r="I35" s="3">
        <v>-29707.934114856685</v>
      </c>
      <c r="J35" s="3">
        <v>31</v>
      </c>
      <c r="K35" s="3">
        <v>-38830.21398679744</v>
      </c>
      <c r="L35" s="3">
        <v>35</v>
      </c>
      <c r="M35" s="3">
        <v>-18280.14385498247</v>
      </c>
      <c r="N35" s="3">
        <v>31</v>
      </c>
      <c r="O35" s="3">
        <v>395.7534266210519</v>
      </c>
      <c r="P35" s="2">
        <v>34</v>
      </c>
    </row>
    <row r="36" spans="2:16" ht="12.75">
      <c r="B36" s="2" t="s">
        <v>42</v>
      </c>
      <c r="C36" s="3">
        <v>-11364.51899419019</v>
      </c>
      <c r="D36" s="3">
        <v>33</v>
      </c>
      <c r="E36" s="3">
        <v>-17996.20167860621</v>
      </c>
      <c r="F36" s="3">
        <v>29</v>
      </c>
      <c r="G36" s="3">
        <v>-15996.40079936022</v>
      </c>
      <c r="H36" s="3">
        <v>25</v>
      </c>
      <c r="I36" s="3">
        <v>-9110.848327166284</v>
      </c>
      <c r="J36" s="3">
        <v>14</v>
      </c>
      <c r="K36" s="3">
        <v>-13237.96400927056</v>
      </c>
      <c r="L36" s="3">
        <v>15</v>
      </c>
      <c r="M36" s="3">
        <v>-8107.122251892879</v>
      </c>
      <c r="N36" s="3">
        <v>20</v>
      </c>
      <c r="O36" s="3">
        <v>3263.756905329341</v>
      </c>
      <c r="P36" s="2">
        <v>24</v>
      </c>
    </row>
    <row r="37" spans="2:16" ht="12.75">
      <c r="B37" s="2" t="s">
        <v>14</v>
      </c>
      <c r="C37" s="3">
        <v>-12710.607438003326</v>
      </c>
      <c r="D37" s="3">
        <v>34</v>
      </c>
      <c r="E37" s="3">
        <v>-18290.760496632312</v>
      </c>
      <c r="F37" s="3">
        <v>30</v>
      </c>
      <c r="G37" s="3">
        <v>-42399.808274144816</v>
      </c>
      <c r="H37" s="3">
        <v>42</v>
      </c>
      <c r="I37" s="3">
        <v>-46623.242619221906</v>
      </c>
      <c r="J37" s="3">
        <v>38</v>
      </c>
      <c r="K37" s="3">
        <v>-50461.435188505304</v>
      </c>
      <c r="L37" s="3">
        <v>39</v>
      </c>
      <c r="M37" s="3">
        <v>-15672.661002770337</v>
      </c>
      <c r="N37" s="3">
        <v>26</v>
      </c>
      <c r="O37" s="3">
        <v>7124.759726558563</v>
      </c>
      <c r="P37" s="2">
        <v>10</v>
      </c>
    </row>
    <row r="38" spans="2:16" ht="12.75">
      <c r="B38" s="2" t="s">
        <v>37</v>
      </c>
      <c r="C38" s="3">
        <v>-13104.428361505368</v>
      </c>
      <c r="D38" s="3">
        <v>35</v>
      </c>
      <c r="E38" s="3">
        <v>-30362.883732308215</v>
      </c>
      <c r="F38" s="3">
        <v>42</v>
      </c>
      <c r="G38" s="3">
        <v>-35240.86808862796</v>
      </c>
      <c r="H38" s="3">
        <v>39</v>
      </c>
      <c r="I38" s="3">
        <v>-43358.57493363932</v>
      </c>
      <c r="J38" s="3">
        <v>36</v>
      </c>
      <c r="K38" s="3">
        <v>-67027.57889786622</v>
      </c>
      <c r="L38" s="3">
        <v>43</v>
      </c>
      <c r="M38" s="3">
        <v>-45013.26904846031</v>
      </c>
      <c r="N38" s="3">
        <v>47</v>
      </c>
      <c r="O38" s="3">
        <v>-3647.920786960113</v>
      </c>
      <c r="P38" s="2">
        <v>46</v>
      </c>
    </row>
    <row r="39" spans="2:16" ht="12.75">
      <c r="B39" s="2" t="s">
        <v>47</v>
      </c>
      <c r="C39" s="3">
        <v>-13728.325189897132</v>
      </c>
      <c r="D39" s="3">
        <v>36</v>
      </c>
      <c r="E39" s="3">
        <v>-15941.730732683161</v>
      </c>
      <c r="F39" s="3">
        <v>25</v>
      </c>
      <c r="G39" s="3">
        <v>-28466.564699872833</v>
      </c>
      <c r="H39" s="3">
        <v>32</v>
      </c>
      <c r="I39" s="3">
        <v>-23665.355486383538</v>
      </c>
      <c r="J39" s="3">
        <v>23</v>
      </c>
      <c r="K39" s="3">
        <v>-30281.413513537955</v>
      </c>
      <c r="L39" s="3">
        <v>30</v>
      </c>
      <c r="M39" s="3">
        <v>-22095.302229629036</v>
      </c>
      <c r="N39" s="3">
        <v>37</v>
      </c>
      <c r="O39" s="3">
        <v>-681.1408720347496</v>
      </c>
      <c r="P39" s="2">
        <v>38</v>
      </c>
    </row>
    <row r="40" spans="2:16" ht="12.75">
      <c r="B40" s="2" t="s">
        <v>24</v>
      </c>
      <c r="C40" s="3">
        <v>-14805.31766201965</v>
      </c>
      <c r="D40" s="3">
        <v>37</v>
      </c>
      <c r="E40" s="3">
        <v>-25396.937775921095</v>
      </c>
      <c r="F40" s="3">
        <v>39</v>
      </c>
      <c r="G40" s="3">
        <v>-14213.165937940292</v>
      </c>
      <c r="H40" s="3">
        <v>21</v>
      </c>
      <c r="I40" s="3">
        <v>-10754.14093559868</v>
      </c>
      <c r="J40" s="3">
        <v>16</v>
      </c>
      <c r="K40" s="3">
        <v>-19363.997646135238</v>
      </c>
      <c r="L40" s="3">
        <v>22</v>
      </c>
      <c r="M40" s="3">
        <v>-10180.84267153744</v>
      </c>
      <c r="N40" s="3">
        <v>21</v>
      </c>
      <c r="O40" s="3">
        <v>8764.871720788386</v>
      </c>
      <c r="P40" s="2">
        <v>7</v>
      </c>
    </row>
    <row r="41" spans="2:16" ht="12.75">
      <c r="B41" s="2" t="s">
        <v>38</v>
      </c>
      <c r="C41" s="3">
        <v>-15672.407353045784</v>
      </c>
      <c r="D41" s="3">
        <v>38</v>
      </c>
      <c r="E41" s="3">
        <v>-21477.400097451216</v>
      </c>
      <c r="F41" s="3">
        <v>36</v>
      </c>
      <c r="G41" s="3">
        <v>-69058.69643082855</v>
      </c>
      <c r="H41" s="3">
        <v>43</v>
      </c>
      <c r="I41" s="3">
        <v>-239217.07216628402</v>
      </c>
      <c r="J41" s="3">
        <v>49</v>
      </c>
      <c r="K41" s="3">
        <v>-226838.6185332423</v>
      </c>
      <c r="L41" s="3">
        <v>50</v>
      </c>
      <c r="M41" s="3">
        <v>-97315.2394645724</v>
      </c>
      <c r="N41" s="3">
        <v>50</v>
      </c>
      <c r="O41" s="3">
        <v>-12050.775865669044</v>
      </c>
      <c r="P41" s="2">
        <v>50</v>
      </c>
    </row>
    <row r="42" spans="2:16" ht="12.75">
      <c r="B42" s="2" t="s">
        <v>7</v>
      </c>
      <c r="C42" s="3">
        <v>-17647.90082516702</v>
      </c>
      <c r="D42" s="3">
        <v>39</v>
      </c>
      <c r="E42" s="3">
        <v>-29871.819294352466</v>
      </c>
      <c r="F42" s="3">
        <v>41</v>
      </c>
      <c r="G42" s="3">
        <v>-82107.64323706045</v>
      </c>
      <c r="H42" s="3">
        <v>44</v>
      </c>
      <c r="I42" s="3">
        <v>-70465.42316664972</v>
      </c>
      <c r="J42" s="3">
        <v>43</v>
      </c>
      <c r="K42" s="3">
        <v>-58203.8302587812</v>
      </c>
      <c r="L42" s="3">
        <v>41</v>
      </c>
      <c r="M42" s="3">
        <v>-32095.029589201862</v>
      </c>
      <c r="N42" s="3">
        <v>44</v>
      </c>
      <c r="O42" s="3">
        <v>-1129.7592552839365</v>
      </c>
      <c r="P42" s="2">
        <v>40</v>
      </c>
    </row>
    <row r="43" spans="2:16" ht="12.75">
      <c r="B43" s="2" t="s">
        <v>16</v>
      </c>
      <c r="C43" s="3">
        <v>-17890.921401758696</v>
      </c>
      <c r="D43" s="3">
        <v>40</v>
      </c>
      <c r="E43" s="3">
        <v>-17197.527238497456</v>
      </c>
      <c r="F43" s="3">
        <v>27</v>
      </c>
      <c r="G43" s="3">
        <v>-16833.30945790974</v>
      </c>
      <c r="H43" s="3">
        <v>27</v>
      </c>
      <c r="I43" s="3">
        <v>-26840.058882531546</v>
      </c>
      <c r="J43" s="3">
        <v>26</v>
      </c>
      <c r="K43" s="3">
        <v>-32444.676056409935</v>
      </c>
      <c r="L43" s="3">
        <v>33</v>
      </c>
      <c r="M43" s="3">
        <v>-12184.878663932472</v>
      </c>
      <c r="N43" s="3">
        <v>23</v>
      </c>
      <c r="O43" s="3">
        <v>1729.558979981501</v>
      </c>
      <c r="P43" s="2">
        <v>30</v>
      </c>
    </row>
    <row r="44" spans="2:16" ht="12.75">
      <c r="B44" s="2" t="s">
        <v>28</v>
      </c>
      <c r="C44" s="3">
        <v>-18334.994767070508</v>
      </c>
      <c r="D44" s="3">
        <v>41</v>
      </c>
      <c r="E44" s="3">
        <v>-21567.13604264079</v>
      </c>
      <c r="F44" s="3">
        <v>37</v>
      </c>
      <c r="G44" s="3">
        <v>-29067.354105698756</v>
      </c>
      <c r="H44" s="3">
        <v>33</v>
      </c>
      <c r="I44" s="3">
        <v>-27921.141484450894</v>
      </c>
      <c r="J44" s="3">
        <v>29</v>
      </c>
      <c r="K44" s="3">
        <v>-25940.001252347185</v>
      </c>
      <c r="L44" s="3">
        <v>26</v>
      </c>
      <c r="M44" s="3">
        <v>-21103.74966979411</v>
      </c>
      <c r="N44" s="3">
        <v>36</v>
      </c>
      <c r="O44" s="3">
        <v>-1180.8991386153104</v>
      </c>
      <c r="P44" s="2">
        <v>41</v>
      </c>
    </row>
    <row r="45" spans="2:16" ht="12.75">
      <c r="B45" s="2" t="s">
        <v>8</v>
      </c>
      <c r="C45" s="3">
        <v>-22698.186058649484</v>
      </c>
      <c r="D45" s="3">
        <v>42</v>
      </c>
      <c r="E45" s="3">
        <v>-27728.532727163223</v>
      </c>
      <c r="F45" s="3">
        <v>40</v>
      </c>
      <c r="G45" s="3">
        <v>-32211.860833482922</v>
      </c>
      <c r="H45" s="3">
        <v>36</v>
      </c>
      <c r="I45" s="3">
        <v>-28895.05789480699</v>
      </c>
      <c r="J45" s="3">
        <v>30</v>
      </c>
      <c r="K45" s="3">
        <v>-31402.766214387393</v>
      </c>
      <c r="L45" s="3">
        <v>31</v>
      </c>
      <c r="M45" s="3">
        <v>-27977.1022223921</v>
      </c>
      <c r="N45" s="3">
        <v>41</v>
      </c>
      <c r="O45" s="3">
        <v>-5426.798921929777</v>
      </c>
      <c r="P45" s="2">
        <v>48</v>
      </c>
    </row>
    <row r="46" spans="2:16" ht="12.75">
      <c r="B46" s="2" t="s">
        <v>10</v>
      </c>
      <c r="C46" s="3">
        <v>-25609.901880444086</v>
      </c>
      <c r="D46" s="3">
        <v>43</v>
      </c>
      <c r="E46" s="3">
        <v>-38715.01965204533</v>
      </c>
      <c r="F46" s="3">
        <v>44</v>
      </c>
      <c r="G46" s="3">
        <v>-33261.24275683721</v>
      </c>
      <c r="H46" s="3">
        <v>38</v>
      </c>
      <c r="I46" s="3">
        <v>-67054.15392841354</v>
      </c>
      <c r="J46" s="3">
        <v>40</v>
      </c>
      <c r="K46" s="3">
        <v>-81478.48100368418</v>
      </c>
      <c r="L46" s="3">
        <v>46</v>
      </c>
      <c r="M46" s="3">
        <v>-15007.994313843512</v>
      </c>
      <c r="N46" s="3">
        <v>24</v>
      </c>
      <c r="O46" s="3">
        <v>6960.068839373042</v>
      </c>
      <c r="P46" s="2">
        <v>12</v>
      </c>
    </row>
    <row r="47" spans="2:16" ht="12.75">
      <c r="B47" s="2" t="s">
        <v>20</v>
      </c>
      <c r="C47" s="3">
        <v>-28709.48239450304</v>
      </c>
      <c r="D47" s="3">
        <v>44</v>
      </c>
      <c r="E47" s="3">
        <v>-23674.177175675588</v>
      </c>
      <c r="F47" s="3">
        <v>38</v>
      </c>
      <c r="G47" s="3">
        <v>-31066.735508707996</v>
      </c>
      <c r="H47" s="3">
        <v>35</v>
      </c>
      <c r="I47" s="3">
        <v>-53246.966759235365</v>
      </c>
      <c r="J47" s="3">
        <v>39</v>
      </c>
      <c r="K47" s="3">
        <v>-26254.35543415703</v>
      </c>
      <c r="L47" s="3">
        <v>27</v>
      </c>
      <c r="M47" s="3">
        <v>-15672.199953671612</v>
      </c>
      <c r="N47" s="3">
        <v>25</v>
      </c>
      <c r="O47" s="3">
        <v>-582.7210665438366</v>
      </c>
      <c r="P47" s="2">
        <v>37</v>
      </c>
    </row>
    <row r="48" spans="2:16" ht="12.75">
      <c r="B48" s="2" t="s">
        <v>11</v>
      </c>
      <c r="C48" s="3">
        <v>-37110.932754337045</v>
      </c>
      <c r="D48" s="3">
        <v>45</v>
      </c>
      <c r="E48" s="3">
        <v>-67526.08176996373</v>
      </c>
      <c r="F48" s="3">
        <v>47</v>
      </c>
      <c r="G48" s="3">
        <v>-90006.07815073914</v>
      </c>
      <c r="H48" s="3">
        <v>48</v>
      </c>
      <c r="I48" s="3">
        <v>-88291.09153462431</v>
      </c>
      <c r="J48" s="3">
        <v>46</v>
      </c>
      <c r="K48" s="3">
        <v>-99607.91303055215</v>
      </c>
      <c r="L48" s="3">
        <v>48</v>
      </c>
      <c r="M48" s="3">
        <v>-52054.33211805471</v>
      </c>
      <c r="N48" s="3">
        <v>48</v>
      </c>
      <c r="O48" s="3">
        <v>4477.108963786006</v>
      </c>
      <c r="P48" s="2">
        <v>17</v>
      </c>
    </row>
    <row r="49" spans="2:16" ht="12.75">
      <c r="B49" s="2" t="s">
        <v>23</v>
      </c>
      <c r="C49" s="3">
        <v>-63622.604210448255</v>
      </c>
      <c r="D49" s="3">
        <v>46</v>
      </c>
      <c r="E49" s="3">
        <v>-60199.33865122902</v>
      </c>
      <c r="F49" s="3">
        <v>46</v>
      </c>
      <c r="G49" s="3">
        <v>-103444.7619806503</v>
      </c>
      <c r="H49" s="3">
        <v>49</v>
      </c>
      <c r="I49" s="3">
        <v>-267168.8994399818</v>
      </c>
      <c r="J49" s="3">
        <v>50</v>
      </c>
      <c r="K49" s="3">
        <v>-87607.13645201223</v>
      </c>
      <c r="L49" s="3">
        <v>47</v>
      </c>
      <c r="M49" s="3">
        <v>-32401.298085005044</v>
      </c>
      <c r="N49" s="3">
        <v>45</v>
      </c>
      <c r="O49" s="3">
        <v>5974.265470853549</v>
      </c>
      <c r="P49" s="2">
        <v>15</v>
      </c>
    </row>
    <row r="50" spans="2:16" ht="12.75">
      <c r="B50" s="2" t="s">
        <v>54</v>
      </c>
      <c r="C50" s="3">
        <v>-64604.89426731844</v>
      </c>
      <c r="D50" s="3">
        <v>47</v>
      </c>
      <c r="E50" s="3">
        <v>-69247.08823066301</v>
      </c>
      <c r="F50" s="3">
        <v>48</v>
      </c>
      <c r="G50" s="3">
        <v>-86327.7966320151</v>
      </c>
      <c r="H50" s="3">
        <v>47</v>
      </c>
      <c r="I50" s="3">
        <v>-95621.28702027688</v>
      </c>
      <c r="J50" s="3">
        <v>47</v>
      </c>
      <c r="K50" s="3">
        <v>-75273.96973476635</v>
      </c>
      <c r="L50" s="3">
        <v>45</v>
      </c>
      <c r="M50" s="3">
        <v>-57860.15788299857</v>
      </c>
      <c r="N50" s="3">
        <v>49</v>
      </c>
      <c r="O50" s="3">
        <v>2734.4827945269126</v>
      </c>
      <c r="P50" s="2">
        <v>25</v>
      </c>
    </row>
    <row r="51" spans="2:16" ht="12.75">
      <c r="B51" s="2" t="s">
        <v>29</v>
      </c>
      <c r="C51" s="3"/>
      <c r="D51" s="3"/>
      <c r="E51" s="3">
        <v>-33233.65646601918</v>
      </c>
      <c r="F51" s="3">
        <v>43</v>
      </c>
      <c r="G51" s="3">
        <v>-83753.25037108056</v>
      </c>
      <c r="H51" s="3">
        <v>45</v>
      </c>
      <c r="I51" s="3">
        <v>-172592.97273596431</v>
      </c>
      <c r="J51" s="3">
        <v>48</v>
      </c>
      <c r="K51" s="3">
        <v>-104180.72362759976</v>
      </c>
      <c r="L51" s="3">
        <v>49</v>
      </c>
      <c r="M51" s="3">
        <v>-29392.901515728143</v>
      </c>
      <c r="N51" s="3">
        <v>42</v>
      </c>
      <c r="O51" s="3">
        <v>9553.832391127737</v>
      </c>
      <c r="P51" s="2">
        <v>5</v>
      </c>
    </row>
    <row r="52" spans="2:16" ht="12.75">
      <c r="B52" s="2" t="s">
        <v>21</v>
      </c>
      <c r="C52" s="3"/>
      <c r="D52" s="3"/>
      <c r="E52" s="3"/>
      <c r="F52" s="3"/>
      <c r="G52" s="3">
        <v>-85992.4325103777</v>
      </c>
      <c r="H52" s="3">
        <v>46</v>
      </c>
      <c r="I52" s="3">
        <v>-67312.06105309402</v>
      </c>
      <c r="J52" s="3">
        <v>41</v>
      </c>
      <c r="K52" s="3">
        <v>-16390.63230779558</v>
      </c>
      <c r="L52" s="3">
        <v>20</v>
      </c>
      <c r="M52" s="3">
        <v>-17998.22221378942</v>
      </c>
      <c r="N52" s="3">
        <v>30</v>
      </c>
      <c r="O52" s="3">
        <v>7083.436498261978</v>
      </c>
      <c r="P52" s="2">
        <v>11</v>
      </c>
    </row>
    <row r="53" spans="2:16" ht="12.75">
      <c r="B53" s="2" t="s">
        <v>26</v>
      </c>
      <c r="C53" s="3"/>
      <c r="D53" s="3"/>
      <c r="E53" s="3"/>
      <c r="F53" s="3"/>
      <c r="G53" s="3"/>
      <c r="H53" s="3"/>
      <c r="I53" s="3">
        <v>-26511.76536188397</v>
      </c>
      <c r="J53" s="3">
        <v>25</v>
      </c>
      <c r="K53" s="3">
        <v>-22732.823563323633</v>
      </c>
      <c r="L53" s="3">
        <v>24</v>
      </c>
      <c r="M53" s="3">
        <v>-7389.30041102223</v>
      </c>
      <c r="N53" s="3">
        <v>19</v>
      </c>
      <c r="O53" s="3">
        <v>2647.1068390193764</v>
      </c>
      <c r="P53" s="2">
        <v>28</v>
      </c>
    </row>
    <row r="54" spans="2:16" ht="12.75">
      <c r="B54" s="2" t="s">
        <v>58</v>
      </c>
      <c r="C54" s="3">
        <f>SUM(C4:C53)</f>
        <v>-298370.8686949252</v>
      </c>
      <c r="D54" s="2"/>
      <c r="E54" s="3">
        <f>SUM(E4:E53)</f>
        <v>-711681.8746534648</v>
      </c>
      <c r="F54" s="2"/>
      <c r="G54" s="3">
        <f>SUM(G4:G53)</f>
        <v>-1184262.6550235755</v>
      </c>
      <c r="H54" s="2"/>
      <c r="I54" s="3">
        <f>SUM(I4:I53)</f>
        <v>-2035742.9577759185</v>
      </c>
      <c r="J54" s="2"/>
      <c r="K54" s="3">
        <f>SUM(K4:K53)</f>
        <v>-1758933.6274009512</v>
      </c>
      <c r="L54" s="2"/>
      <c r="M54" s="3">
        <f>SUM(M4:M53)</f>
        <v>-875546.6036772019</v>
      </c>
      <c r="N54" s="2"/>
      <c r="O54" s="2"/>
      <c r="P54" s="2"/>
    </row>
    <row r="59" ht="12.75">
      <c r="O59" s="6">
        <f>22/50</f>
        <v>0.44</v>
      </c>
    </row>
    <row r="60" ht="12.75">
      <c r="M60" s="6">
        <f>35/50</f>
        <v>0.7</v>
      </c>
    </row>
  </sheetData>
  <mergeCells count="7">
    <mergeCell ref="K2:L2"/>
    <mergeCell ref="M2:N2"/>
    <mergeCell ref="O2:P2"/>
    <mergeCell ref="C2:D2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2004-03-01T12:18:04Z</dcterms:created>
  <dcterms:modified xsi:type="dcterms:W3CDTF">2004-03-06T09:46:30Z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-679470226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