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5" yWindow="45" windowWidth="15360" windowHeight="10215" activeTab="0"/>
  </bookViews>
  <sheets>
    <sheet name="Telefónica. t. 14.2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<sst xmlns="http://schemas.openxmlformats.org/spreadsheetml/2006/main" count="9" uniqueCount="8">
  <si>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Aumento de la capitalización</t>
  </si>
  <si>
    <t xml:space="preserve"> + Dividendos</t>
  </si>
  <si>
    <t xml:space="preserve"> + Otros pagos a accionistas</t>
  </si>
  <si>
    <t xml:space="preserve"> - desembolsos de los accionistas</t>
  </si>
  <si>
    <t xml:space="preserve"> - convertibles convertidas</t>
  </si>
  <si>
    <t>Aumento de valor para los accionistas</t>
  </si>
  <si>
    <t>Suma</t>
  </si>
  <si>
    <t xml:space="preserve"> + Recompra de acciones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</si>
</sst>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  <numFmt numFmtId="181" formatCode="#,##0.0"/>
    <numFmt numFmtId="182" formatCode="0.00000000000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.0000"/>
    <numFmt numFmtId="189" formatCode="0.000"/>
    <numFmt numFmtId="190" formatCode="#,##0.00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0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/>
    </xf>
    <xf numFmtId="3" fontId="8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O9" sqref="A2:O9"/>
    </sheetView>
  </sheetViews>
  <sheetFormatPr defaultColWidth="9.00390625" defaultRowHeight="12"/>
  <cols>
    <col min="1" max="1" width="23.875" style="2" customWidth="1"/>
    <col min="2" max="14" width="5.375" style="2" customWidth="1"/>
    <col min="15" max="15" width="5.375" style="3" customWidth="1"/>
    <col min="16" max="16384" width="11.375" style="2" customWidth="1"/>
  </cols>
  <sheetData>
    <row r="1" ht="16.5" customHeight="1">
      <c r="A1" s="1" t="s">
        <v>5</v>
      </c>
    </row>
    <row r="2" spans="1:15" ht="12.75" customHeight="1">
      <c r="A2" s="6"/>
      <c r="B2" s="7">
        <v>1992</v>
      </c>
      <c r="C2" s="7">
        <v>1993</v>
      </c>
      <c r="D2" s="7">
        <v>1994</v>
      </c>
      <c r="E2" s="7">
        <v>1995</v>
      </c>
      <c r="F2" s="7">
        <v>1996</v>
      </c>
      <c r="G2" s="7">
        <v>1997</v>
      </c>
      <c r="H2" s="7">
        <v>1998</v>
      </c>
      <c r="I2" s="7">
        <v>1999</v>
      </c>
      <c r="J2" s="7">
        <v>2000</v>
      </c>
      <c r="K2" s="7">
        <v>2001</v>
      </c>
      <c r="L2" s="7">
        <v>2002</v>
      </c>
      <c r="M2" s="7">
        <v>2003</v>
      </c>
      <c r="N2" s="7">
        <v>2004</v>
      </c>
      <c r="O2" s="8" t="s">
        <v>6</v>
      </c>
    </row>
    <row r="3" spans="1:15" ht="12.75" customHeight="1">
      <c r="A3" s="6" t="s">
        <v>0</v>
      </c>
      <c r="B3" s="9">
        <v>-501.40035820321464</v>
      </c>
      <c r="C3" s="9">
        <v>4039.0887251030726</v>
      </c>
      <c r="D3" s="9">
        <v>-1610.1343659622798</v>
      </c>
      <c r="E3" s="9">
        <v>705.7925546620518</v>
      </c>
      <c r="F3" s="9">
        <v>7537.851742334089</v>
      </c>
      <c r="G3" s="9">
        <v>7537.845732213049</v>
      </c>
      <c r="H3" s="9">
        <v>15083.268912858228</v>
      </c>
      <c r="I3" s="9">
        <v>41273.287773216005</v>
      </c>
      <c r="J3" s="9">
        <v>-4521.5742952</v>
      </c>
      <c r="K3" s="9">
        <v>-6177.612999999998</v>
      </c>
      <c r="L3" s="9">
        <v>-28757.535000000003</v>
      </c>
      <c r="M3" s="9">
        <v>16225.21544</v>
      </c>
      <c r="N3" s="9">
        <v>11002.08</v>
      </c>
      <c r="O3" s="10">
        <f aca="true" t="shared" si="0" ref="O3:O9">SUM(B3:N3)</f>
        <v>61836.173861021</v>
      </c>
    </row>
    <row r="4" spans="1:15" ht="12.75" customHeight="1">
      <c r="A4" s="6" t="s">
        <v>1</v>
      </c>
      <c r="B4" s="9">
        <v>328.6973663649586</v>
      </c>
      <c r="C4" s="9">
        <v>339.8396499705504</v>
      </c>
      <c r="D4" s="9">
        <v>350.0723618573678</v>
      </c>
      <c r="E4" s="9">
        <v>372.6576755255851</v>
      </c>
      <c r="F4" s="9">
        <v>429.1209596961283</v>
      </c>
      <c r="G4" s="9">
        <v>502.52322911783443</v>
      </c>
      <c r="H4" s="9">
        <v>628.174245429303</v>
      </c>
      <c r="I4" s="9">
        <v>0</v>
      </c>
      <c r="J4" s="9">
        <v>0</v>
      </c>
      <c r="K4" s="9">
        <v>0</v>
      </c>
      <c r="L4" s="9">
        <v>0</v>
      </c>
      <c r="M4" s="9">
        <v>1238.97275</v>
      </c>
      <c r="N4" s="9">
        <v>1982.3564000000001</v>
      </c>
      <c r="O4" s="10">
        <f t="shared" si="0"/>
        <v>6172.414637961727</v>
      </c>
    </row>
    <row r="5" spans="1:15" ht="12.75" customHeight="1">
      <c r="A5" s="6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>
        <v>420.00335999999993</v>
      </c>
      <c r="N5" s="9"/>
      <c r="O5" s="10">
        <f t="shared" si="0"/>
        <v>420.00335999999993</v>
      </c>
    </row>
    <row r="6" spans="1:15" ht="12.75" customHeight="1">
      <c r="A6" s="6" t="s">
        <v>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>
        <v>1100</v>
      </c>
      <c r="N6" s="9"/>
      <c r="O6" s="10">
        <f t="shared" si="0"/>
        <v>1100</v>
      </c>
    </row>
    <row r="7" spans="1:15" ht="12.75" customHeight="1">
      <c r="A7" s="6" t="s">
        <v>3</v>
      </c>
      <c r="B7" s="9"/>
      <c r="C7" s="9"/>
      <c r="D7" s="9"/>
      <c r="E7" s="9"/>
      <c r="F7" s="9"/>
      <c r="G7" s="9"/>
      <c r="H7" s="9">
        <v>-2566.51400959215</v>
      </c>
      <c r="I7" s="9"/>
      <c r="J7" s="9">
        <v>-17910</v>
      </c>
      <c r="K7" s="9">
        <v>-2332</v>
      </c>
      <c r="L7" s="9"/>
      <c r="M7" s="9"/>
      <c r="N7" s="9"/>
      <c r="O7" s="10">
        <f t="shared" si="0"/>
        <v>-22808.51400959215</v>
      </c>
    </row>
    <row r="8" spans="1:15" ht="12.75" customHeight="1">
      <c r="A8" s="6" t="s">
        <v>4</v>
      </c>
      <c r="B8" s="9"/>
      <c r="C8" s="9"/>
      <c r="D8" s="9">
        <v>-95</v>
      </c>
      <c r="E8" s="9"/>
      <c r="F8" s="9"/>
      <c r="G8" s="9"/>
      <c r="H8" s="9"/>
      <c r="I8" s="9"/>
      <c r="J8" s="9">
        <v>-1061</v>
      </c>
      <c r="K8" s="9"/>
      <c r="L8" s="9"/>
      <c r="M8" s="9"/>
      <c r="N8" s="9"/>
      <c r="O8" s="10">
        <f t="shared" si="0"/>
        <v>-1156</v>
      </c>
    </row>
    <row r="9" spans="1:15" ht="12.75" customHeight="1">
      <c r="A9" s="6" t="s">
        <v>5</v>
      </c>
      <c r="B9" s="9">
        <f>SUM(B3:B8)</f>
        <v>-172.70299183825603</v>
      </c>
      <c r="C9" s="9">
        <f aca="true" t="shared" si="1" ref="C9:L9">SUM(C3:C8)</f>
        <v>4378.928375073623</v>
      </c>
      <c r="D9" s="9">
        <f t="shared" si="1"/>
        <v>-1355.062004104912</v>
      </c>
      <c r="E9" s="9">
        <f t="shared" si="1"/>
        <v>1078.4502301876369</v>
      </c>
      <c r="F9" s="9">
        <f t="shared" si="1"/>
        <v>7966.972702030217</v>
      </c>
      <c r="G9" s="9">
        <f t="shared" si="1"/>
        <v>8040.368961330883</v>
      </c>
      <c r="H9" s="9">
        <f t="shared" si="1"/>
        <v>13144.92914869538</v>
      </c>
      <c r="I9" s="9">
        <f t="shared" si="1"/>
        <v>41273.287773216005</v>
      </c>
      <c r="J9" s="9">
        <f t="shared" si="1"/>
        <v>-23492.5742952</v>
      </c>
      <c r="K9" s="9">
        <f t="shared" si="1"/>
        <v>-8509.612999999998</v>
      </c>
      <c r="L9" s="9">
        <f t="shared" si="1"/>
        <v>-28757.535000000003</v>
      </c>
      <c r="M9" s="9">
        <f>SUM(M3:M8)</f>
        <v>18984.19155</v>
      </c>
      <c r="N9" s="9">
        <f>SUM(N3:N8)</f>
        <v>12984.4364</v>
      </c>
      <c r="O9" s="10">
        <f t="shared" si="0"/>
        <v>45564.07784939059</v>
      </c>
    </row>
    <row r="16" ht="12.75">
      <c r="B16" s="4"/>
    </row>
    <row r="17" spans="2:4" ht="12.75">
      <c r="B17" s="4"/>
      <c r="D17" s="5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Fernández</dc:creator>
  <cp:keywords/>
  <dc:description/>
  <cp:lastModifiedBy>AVillanueva</cp:lastModifiedBy>
  <dcterms:created xsi:type="dcterms:W3CDTF">2003-02-28T09:53:47Z</dcterms:created>
  <dcterms:modified xsi:type="dcterms:W3CDTF">2005-01-13T14:38:15Z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-2014848239</vt:i4>
  </property>
  <property fmtid="{D5CDD505-2E9C-101B-9397-08002B2CF9AE}" pid="3" name="_EmailSubject">
    <vt:lpwstr>Actualización Web Pablo Fernández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498730562</vt:i4>
  </property>
</Properties>
</file>