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180" windowHeight="7308" activeTab="0"/>
  </bookViews>
  <sheets>
    <sheet name="Telefónic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<sst xmlns="http://schemas.openxmlformats.org/spreadsheetml/2006/main" count="4" uniqueCount="4">
  <si>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TELEFONICA</t>
  </si>
  <si>
    <t>IBEX 35</t>
  </si>
  <si>
    <t>%</t>
  </si>
  <si>
    <t>Capitalización (Millones de euros)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</si>
</sst>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8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0" fontId="4" fillId="0" borderId="0" xfId="21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180" fontId="4" fillId="0" borderId="3" xfId="21" applyNumberFormat="1" applyFont="1" applyBorder="1" applyAlignment="1">
      <alignment/>
    </xf>
    <xf numFmtId="0" fontId="4" fillId="0" borderId="0" xfId="0" applyFont="1" applyAlignment="1" quotePrefix="1">
      <alignment/>
    </xf>
    <xf numFmtId="4" fontId="6" fillId="0" borderId="0" xfId="0" applyNumberFormat="1" applyFont="1" applyAlignment="1">
      <alignment/>
    </xf>
    <xf numFmtId="180" fontId="5" fillId="0" borderId="3" xfId="21" applyNumberFormat="1" applyFont="1" applyBorder="1" applyAlignment="1">
      <alignment/>
    </xf>
    <xf numFmtId="180" fontId="7" fillId="0" borderId="3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1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2.28125" style="2" customWidth="1"/>
    <col min="2" max="15" width="7.57421875" style="2" customWidth="1"/>
    <col min="16" max="16384" width="11.421875" style="2" customWidth="1"/>
  </cols>
  <sheetData>
    <row r="1" ht="13.5" customHeight="1"/>
    <row r="2" spans="1:15" ht="13.5" customHeight="1">
      <c r="A2" s="1" t="s">
        <v>3</v>
      </c>
      <c r="F2" s="3"/>
      <c r="O2" s="4"/>
    </row>
    <row r="3" ht="13.5" customHeight="1"/>
    <row r="4" spans="1:15" s="7" customFormat="1" ht="13.5" customHeight="1">
      <c r="A4" s="5"/>
      <c r="B4" s="6">
        <v>1991</v>
      </c>
      <c r="C4" s="6">
        <v>1992</v>
      </c>
      <c r="D4" s="6">
        <v>1993</v>
      </c>
      <c r="E4" s="6">
        <v>1994</v>
      </c>
      <c r="F4" s="6">
        <v>1995</v>
      </c>
      <c r="G4" s="6">
        <v>1996</v>
      </c>
      <c r="H4" s="6">
        <v>1997</v>
      </c>
      <c r="I4" s="6">
        <v>1998</v>
      </c>
      <c r="J4" s="6">
        <v>1999</v>
      </c>
      <c r="K4" s="6">
        <v>2000</v>
      </c>
      <c r="L4" s="6">
        <v>2001</v>
      </c>
      <c r="M4" s="6">
        <v>2002</v>
      </c>
      <c r="N4" s="6">
        <v>2003</v>
      </c>
      <c r="O4" s="6">
        <v>2004</v>
      </c>
    </row>
    <row r="5" spans="1:15" s="10" customFormat="1" ht="13.5" customHeight="1">
      <c r="A5" s="8" t="s">
        <v>0</v>
      </c>
      <c r="B5" s="9">
        <v>6852.481578979001</v>
      </c>
      <c r="C5" s="9">
        <v>6351.081220775786</v>
      </c>
      <c r="D5" s="9">
        <v>10390.169945878859</v>
      </c>
      <c r="E5" s="9">
        <v>8780.035579916579</v>
      </c>
      <c r="F5" s="9">
        <v>9485.82813457863</v>
      </c>
      <c r="G5" s="9">
        <v>17023.67987691272</v>
      </c>
      <c r="H5" s="9">
        <v>24561.52560912577</v>
      </c>
      <c r="I5" s="9">
        <v>39644.794521984</v>
      </c>
      <c r="J5" s="9">
        <v>80918.0822952</v>
      </c>
      <c r="K5" s="9">
        <v>76396.508</v>
      </c>
      <c r="L5" s="9">
        <v>70218.895</v>
      </c>
      <c r="M5" s="9">
        <v>41461.36</v>
      </c>
      <c r="N5" s="9">
        <v>57686.57544</v>
      </c>
      <c r="O5" s="9">
        <v>68688.63</v>
      </c>
    </row>
    <row r="6" spans="1:15" s="10" customFormat="1" ht="13.5">
      <c r="A6" s="11" t="s">
        <v>1</v>
      </c>
      <c r="B6" s="9">
        <v>51098</v>
      </c>
      <c r="C6" s="9">
        <v>46020</v>
      </c>
      <c r="D6" s="9">
        <v>78454</v>
      </c>
      <c r="E6" s="9">
        <v>71361</v>
      </c>
      <c r="F6" s="9">
        <v>84457</v>
      </c>
      <c r="G6" s="9">
        <v>119501</v>
      </c>
      <c r="H6" s="9">
        <v>168125</v>
      </c>
      <c r="I6" s="9">
        <f>38058302/166.386</f>
        <v>228735.0017429351</v>
      </c>
      <c r="J6" s="9">
        <v>293034.444</v>
      </c>
      <c r="K6" s="9">
        <v>306948.726</v>
      </c>
      <c r="L6" s="9">
        <v>291160.536</v>
      </c>
      <c r="M6" s="9">
        <v>215467.62</v>
      </c>
      <c r="N6" s="9">
        <v>275696.781</v>
      </c>
      <c r="O6" s="9">
        <v>344240.23</v>
      </c>
    </row>
    <row r="7" spans="1:15" ht="13.5">
      <c r="A7" s="12" t="s">
        <v>2</v>
      </c>
      <c r="B7" s="13">
        <f>B5/B6</f>
        <v>0.13410469253158638</v>
      </c>
      <c r="C7" s="13">
        <f aca="true" t="shared" si="0" ref="C7:O7">C5/C6</f>
        <v>0.13800698002554945</v>
      </c>
      <c r="D7" s="13">
        <f t="shared" si="0"/>
        <v>0.13243645889156525</v>
      </c>
      <c r="E7" s="13">
        <f t="shared" si="0"/>
        <v>0.12303689101773488</v>
      </c>
      <c r="F7" s="17">
        <f t="shared" si="0"/>
        <v>0.11231547574006454</v>
      </c>
      <c r="G7" s="13">
        <f t="shared" si="0"/>
        <v>0.14245638008813918</v>
      </c>
      <c r="H7" s="13">
        <f t="shared" si="0"/>
        <v>0.14609085864164026</v>
      </c>
      <c r="I7" s="13">
        <f t="shared" si="0"/>
        <v>0.17332194119787134</v>
      </c>
      <c r="J7" s="16">
        <f t="shared" si="0"/>
        <v>0.2761384675147608</v>
      </c>
      <c r="K7" s="13">
        <f t="shared" si="0"/>
        <v>0.24889012896570875</v>
      </c>
      <c r="L7" s="13">
        <f t="shared" si="0"/>
        <v>0.24116899894702762</v>
      </c>
      <c r="M7" s="13">
        <f t="shared" si="0"/>
        <v>0.19242501495120243</v>
      </c>
      <c r="N7" s="13">
        <f t="shared" si="0"/>
        <v>0.2092392055894189</v>
      </c>
      <c r="O7" s="13">
        <f t="shared" si="0"/>
        <v>0.1995369047946546</v>
      </c>
    </row>
    <row r="12" spans="8:11" ht="13.5">
      <c r="H12" s="14"/>
      <c r="I12" s="14"/>
      <c r="J12" s="14"/>
      <c r="K12" s="14"/>
    </row>
    <row r="13" spans="8:9" ht="13.5">
      <c r="H13" s="15"/>
      <c r="I13" s="15"/>
    </row>
    <row r="15" spans="8:11" ht="13.5">
      <c r="H15" s="14"/>
      <c r="I15" s="14"/>
      <c r="J15" s="14"/>
      <c r="K15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2004-03-01T10:52:33Z</dcterms:created>
  <dcterms:modified xsi:type="dcterms:W3CDTF">2005-01-13T12:49:11Z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534195101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-1025680442</vt:i4>
  </property>
</Properties>
</file>