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5360" windowHeight="10215" activeTab="0"/>
  </bookViews>
  <sheets>
    <sheet name="Telefónica. t. 14.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<sst xmlns="http://schemas.openxmlformats.org/spreadsheetml/2006/main" count="6" uniqueCount="6">
  <si>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TELEFONICA</t>
  </si>
  <si>
    <t>Capitalización</t>
  </si>
  <si>
    <t>∆ capitalización</t>
  </si>
  <si>
    <t>(Millones de euros)</t>
  </si>
  <si>
    <t>Millones de acciones</t>
  </si>
  <si>
    <t>Suma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</si>
</sst>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0000000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#,##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0" fontId="5" fillId="0" borderId="0" xfId="21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18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M14" sqref="M14"/>
    </sheetView>
  </sheetViews>
  <sheetFormatPr defaultColWidth="9.00390625" defaultRowHeight="12"/>
  <cols>
    <col min="1" max="1" width="25.00390625" style="3" customWidth="1"/>
    <col min="2" max="12" width="5.375" style="3" customWidth="1"/>
    <col min="13" max="13" width="6.625" style="3" customWidth="1"/>
    <col min="14" max="15" width="6.125" style="3" customWidth="1"/>
    <col min="16" max="16" width="6.875" style="5" customWidth="1"/>
    <col min="17" max="16384" width="11.375" style="3" customWidth="1"/>
  </cols>
  <sheetData>
    <row r="1" ht="13.5" customHeight="1"/>
    <row r="2" spans="6:15" ht="13.5" customHeight="1">
      <c r="F2" s="4" t="s">
        <v>0</v>
      </c>
      <c r="N2" s="9"/>
      <c r="O2" s="9"/>
    </row>
    <row r="3" ht="13.5" customHeight="1"/>
    <row r="4" spans="1:16" s="7" customFormat="1" ht="13.5" customHeight="1">
      <c r="A4" s="6" t="s">
        <v>3</v>
      </c>
      <c r="B4" s="11">
        <v>1991</v>
      </c>
      <c r="C4" s="11">
        <v>1992</v>
      </c>
      <c r="D4" s="11">
        <v>1993</v>
      </c>
      <c r="E4" s="11">
        <v>1994</v>
      </c>
      <c r="F4" s="11">
        <v>1995</v>
      </c>
      <c r="G4" s="11">
        <v>1996</v>
      </c>
      <c r="H4" s="11">
        <v>1997</v>
      </c>
      <c r="I4" s="11">
        <v>1998</v>
      </c>
      <c r="J4" s="11">
        <v>1999</v>
      </c>
      <c r="K4" s="11">
        <v>2000</v>
      </c>
      <c r="L4" s="11">
        <v>2001</v>
      </c>
      <c r="M4" s="11">
        <v>2002</v>
      </c>
      <c r="N4" s="11">
        <v>2003</v>
      </c>
      <c r="O4" s="11">
        <v>2004</v>
      </c>
      <c r="P4" s="10" t="s">
        <v>5</v>
      </c>
    </row>
    <row r="5" spans="1:16" s="7" customFormat="1" ht="13.5" customHeight="1">
      <c r="A5" s="15" t="s">
        <v>4</v>
      </c>
      <c r="B5" s="13">
        <v>926.958</v>
      </c>
      <c r="C5" s="13">
        <v>926.958</v>
      </c>
      <c r="D5" s="13">
        <v>926.958</v>
      </c>
      <c r="E5" s="13">
        <v>939.471</v>
      </c>
      <c r="F5" s="13">
        <v>939.471</v>
      </c>
      <c r="G5" s="13">
        <v>939.471</v>
      </c>
      <c r="H5" s="13">
        <v>939.471</v>
      </c>
      <c r="I5" s="14">
        <v>1045.375</v>
      </c>
      <c r="J5" s="14">
        <v>3262.817</v>
      </c>
      <c r="K5" s="14">
        <v>4340.71</v>
      </c>
      <c r="L5" s="14">
        <v>4671.915</v>
      </c>
      <c r="M5" s="14">
        <v>4860.659</v>
      </c>
      <c r="N5" s="14">
        <v>4955.891</v>
      </c>
      <c r="O5" s="14">
        <v>4955.891</v>
      </c>
      <c r="P5" s="10"/>
    </row>
    <row r="6" spans="1:16" s="8" customFormat="1" ht="13.5" customHeight="1">
      <c r="A6" s="2" t="s">
        <v>1</v>
      </c>
      <c r="B6" s="1">
        <v>6852.481578979001</v>
      </c>
      <c r="C6" s="1">
        <v>6351.081220775786</v>
      </c>
      <c r="D6" s="1">
        <v>10390.169945878859</v>
      </c>
      <c r="E6" s="1">
        <v>8780.035579916579</v>
      </c>
      <c r="F6" s="1">
        <v>9485.82813457863</v>
      </c>
      <c r="G6" s="1">
        <v>17023.67987691272</v>
      </c>
      <c r="H6" s="1">
        <v>24561.52560912577</v>
      </c>
      <c r="I6" s="1">
        <v>39644.794521984</v>
      </c>
      <c r="J6" s="1">
        <v>80918.0822952</v>
      </c>
      <c r="K6" s="1">
        <v>76396.508</v>
      </c>
      <c r="L6" s="1">
        <v>70218.895</v>
      </c>
      <c r="M6" s="1">
        <v>41461.36</v>
      </c>
      <c r="N6" s="1">
        <v>57686.57544</v>
      </c>
      <c r="O6" s="1">
        <v>68688.63</v>
      </c>
      <c r="P6" s="10"/>
    </row>
    <row r="7" spans="1:16" s="8" customFormat="1" ht="13.5" customHeight="1">
      <c r="A7" s="2" t="s">
        <v>2</v>
      </c>
      <c r="B7" s="1"/>
      <c r="C7" s="1">
        <f>C6-B6</f>
        <v>-501.40035820321464</v>
      </c>
      <c r="D7" s="1">
        <f aca="true" t="shared" si="0" ref="D7:L7">D6-C6</f>
        <v>4039.0887251030726</v>
      </c>
      <c r="E7" s="1">
        <f t="shared" si="0"/>
        <v>-1610.1343659622798</v>
      </c>
      <c r="F7" s="1">
        <f t="shared" si="0"/>
        <v>705.7925546620518</v>
      </c>
      <c r="G7" s="1">
        <f t="shared" si="0"/>
        <v>7537.851742334089</v>
      </c>
      <c r="H7" s="1">
        <f t="shared" si="0"/>
        <v>7537.845732213049</v>
      </c>
      <c r="I7" s="1">
        <f t="shared" si="0"/>
        <v>15083.268912858228</v>
      </c>
      <c r="J7" s="1">
        <f t="shared" si="0"/>
        <v>41273.287773216005</v>
      </c>
      <c r="K7" s="1">
        <f t="shared" si="0"/>
        <v>-4521.5742952</v>
      </c>
      <c r="L7" s="1">
        <f t="shared" si="0"/>
        <v>-6177.612999999998</v>
      </c>
      <c r="M7" s="1">
        <f>M6-L6</f>
        <v>-28757.535000000003</v>
      </c>
      <c r="N7" s="1">
        <f>N6-M6</f>
        <v>16225.21544</v>
      </c>
      <c r="O7" s="1">
        <f>O6-N6</f>
        <v>11002.054560000004</v>
      </c>
      <c r="P7" s="12">
        <f>SUM(C7:O7)</f>
        <v>61836.148421021004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AVillanueva</cp:lastModifiedBy>
  <dcterms:created xsi:type="dcterms:W3CDTF">2003-02-28T09:53:47Z</dcterms:created>
  <dcterms:modified xsi:type="dcterms:W3CDTF">2005-01-12T11:32:08Z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-489166050</vt:i4>
  </property>
  <property fmtid="{D5CDD505-2E9C-101B-9397-08002B2CF9AE}" pid="3" name="_EmailSubject">
    <vt:lpwstr>Actualización Web Pablo Fernández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2022323789</vt:i4>
  </property>
</Properties>
</file>