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980" windowHeight="8200" tabRatio="667" activeTab="0"/>
  </bookViews>
  <sheets>
    <sheet name="Anexo 2" sheetId="1" r:id="rId1"/>
    <sheet name="Anexo 3" sheetId="2" r:id="rId2"/>
    <sheet name="Anexo 4" sheetId="3" r:id="rId3"/>
    <sheet name="Anexo 5" sheetId="4" r:id="rId4"/>
    <sheet name="Anexo 6" sheetId="5" r:id="rId5"/>
    <sheet name="Anexo 7" sheetId="6" r:id="rId6"/>
  </sheets>
  <definedNames>
    <definedName name="_xlnm.Print_Area" localSheetId="3">'Anexo 5'!$A$1:$M$45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<sst xmlns="http://schemas.openxmlformats.org/spreadsheetml/2006/main" count="324" uniqueCount="165">
  <si>
    <t>–7</t>
  </si>
  <si>
    <t>(1) Incluye la actividad de la oficina central (comprendidas tesorería e inversiones a corto plazo) y operaciones misceláneas e interrumpidas.</t>
  </si>
  <si>
    <r>
      <t xml:space="preserve">Otros: </t>
    </r>
    <r>
      <rPr>
        <sz val="10"/>
        <rFont val="Tms Rmn"/>
        <family val="0"/>
      </rPr>
      <t>(1)</t>
    </r>
  </si>
  <si>
    <t>Anexo 5</t>
  </si>
  <si>
    <t xml:space="preserve">Proyecciones para RJR Nabisco de acuerdo con su estrategia anterior </t>
  </si>
  <si>
    <t>a las ofertas, 1988-1998</t>
  </si>
  <si>
    <t>Ventas de tabaco</t>
  </si>
  <si>
    <t>Ventas de alimentos</t>
  </si>
  <si>
    <t>_____</t>
  </si>
  <si>
    <t>Total</t>
  </si>
  <si>
    <t>–350</t>
  </si>
  <si>
    <t>–287</t>
  </si>
  <si>
    <t>–279</t>
  </si>
  <si>
    <t>–296</t>
  </si>
  <si>
    <t>–314</t>
  </si>
  <si>
    <t>–333</t>
  </si>
  <si>
    <t>–353</t>
  </si>
  <si>
    <t>–374</t>
  </si>
  <si>
    <t>–396</t>
  </si>
  <si>
    <t>–420</t>
  </si>
  <si>
    <t>–445</t>
  </si>
  <si>
    <t>–21</t>
  </si>
  <si>
    <t>Beneficios netos</t>
  </si>
  <si>
    <t>Depreciación, amortiz.</t>
  </si>
  <si>
    <t>e impuestos diferidos</t>
  </si>
  <si>
    <t xml:space="preserve">Aumentos de </t>
  </si>
  <si>
    <t>fondo de maniobra</t>
  </si>
  <si>
    <t>Flujo de fondos disponible</t>
  </si>
  <si>
    <t>Anexo 6</t>
  </si>
  <si>
    <t xml:space="preserve">Proyecciones para RJR Nabisco de acuerdo con la estrategia del grupo de dirección, </t>
  </si>
  <si>
    <t>1988-1998</t>
  </si>
  <si>
    <t xml:space="preserve">Panel A: Información de </t>
  </si>
  <si>
    <t>operaciones</t>
  </si>
  <si>
    <t xml:space="preserve">Amortización </t>
  </si>
  <si>
    <t xml:space="preserve">fondo de comercio (1)  </t>
  </si>
  <si>
    <t xml:space="preserve">Beneficio después </t>
  </si>
  <si>
    <t>de impuestos</t>
  </si>
  <si>
    <t>–965</t>
  </si>
  <si>
    <t>Depreciación, amortización</t>
  </si>
  <si>
    <t xml:space="preserve">Ingresos netos de las </t>
  </si>
  <si>
    <t>ventas de activos</t>
  </si>
  <si>
    <t xml:space="preserve">La amortización del fondo de comercio de 388 millones de dólares al año corresponde a la propuesta adquisición de RJR Nabisco por 22.900 millones de dólares. </t>
  </si>
  <si>
    <t>40 años por el método lineal.</t>
  </si>
  <si>
    <t xml:space="preserve">El valor contable del capital era de 7.400 millones de dólares a finales de 1988. La diferencia entre el precio de compra y el valor contable se amortiza durante </t>
  </si>
  <si>
    <t>(1)</t>
  </si>
  <si>
    <t xml:space="preserve">Panel B: Estructura </t>
  </si>
  <si>
    <t>del capital</t>
  </si>
  <si>
    <t>Pagos de principal a:</t>
  </si>
  <si>
    <t>Deuda asumida</t>
  </si>
  <si>
    <t>Deuda bancaria</t>
  </si>
  <si>
    <t>Deuda subordinada</t>
  </si>
  <si>
    <t>Acciones preferentes</t>
  </si>
  <si>
    <t>A. Preferentes convertibles</t>
  </si>
  <si>
    <t xml:space="preserve">Valor contable </t>
  </si>
  <si>
    <t>a final de año:</t>
  </si>
  <si>
    <t xml:space="preserve">A. Preferentes </t>
  </si>
  <si>
    <t>convertibles</t>
  </si>
  <si>
    <t>Acciones ordinarias</t>
  </si>
  <si>
    <t>Anexo 7</t>
  </si>
  <si>
    <t>Proyecciones para RJR Nabisco de acuerdo con la estrategia de KKR, 1988-1998</t>
  </si>
  <si>
    <t>–219</t>
  </si>
  <si>
    <t>–158</t>
  </si>
  <si>
    <t>–167</t>
  </si>
  <si>
    <t>–176</t>
  </si>
  <si>
    <t>–185</t>
  </si>
  <si>
    <t>–194</t>
  </si>
  <si>
    <t>–203</t>
  </si>
  <si>
    <t>–213</t>
  </si>
  <si>
    <t>–224</t>
  </si>
  <si>
    <t>–235</t>
  </si>
  <si>
    <t>Gastos de intereses</t>
  </si>
  <si>
    <t>Depreciación, amortiza-</t>
  </si>
  <si>
    <t>ción e impuestos diferidos</t>
  </si>
  <si>
    <t xml:space="preserve">Aumentos de fondo </t>
  </si>
  <si>
    <t>de maniobra</t>
  </si>
  <si>
    <t>Intereses diferidos (*)</t>
  </si>
  <si>
    <t xml:space="preserve">Ingresos netos de la </t>
  </si>
  <si>
    <t>venta de activos</t>
  </si>
  <si>
    <t>Amortización (1)</t>
  </si>
  <si>
    <t xml:space="preserve">Valor contable a </t>
  </si>
  <si>
    <t>final de año:</t>
  </si>
  <si>
    <t xml:space="preserve">Deuda asumida </t>
  </si>
  <si>
    <t>Deuda convertida (2)</t>
  </si>
  <si>
    <t xml:space="preserve">adquisición de RJR Nabisco por 22.900 millones de dólares. El valor contable del capital era de 7.400 millones de dólares </t>
  </si>
  <si>
    <t>a finales de 1988. La diferencia entre el precio de compra y el valor contable se amortiza durante 40 años por el método lineal.</t>
  </si>
  <si>
    <t>(1) La amortización del fondo de comercio de 388 millones de dólares al año corresponde a la propuesta</t>
  </si>
  <si>
    <t>(*) «Non-cash».</t>
  </si>
  <si>
    <t>(2) Asume que la deuda convertible se convierte en capital en 1993.</t>
  </si>
  <si>
    <t>Operaciones:</t>
  </si>
  <si>
    <t>Intereses y gastos de la deuda</t>
  </si>
  <si>
    <t>Beneficio de operaciones interrumpidas (1)</t>
  </si>
  <si>
    <t>Información para los accionistas:</t>
  </si>
  <si>
    <t>Dividendos por acción ($)</t>
  </si>
  <si>
    <t>Tabaco</t>
  </si>
  <si>
    <t>Alimentos</t>
  </si>
  <si>
    <t>Ventas</t>
  </si>
  <si>
    <t>Central</t>
  </si>
  <si>
    <t>Beneficio operativo</t>
  </si>
  <si>
    <t>Intereses</t>
  </si>
  <si>
    <t>Beneficio neto</t>
  </si>
  <si>
    <t>Beneficio antes de impuestos</t>
  </si>
  <si>
    <t>Beneficio de operaciones continuadas</t>
  </si>
  <si>
    <t>Beneficio neto aplicable a las acciones ordinarias</t>
  </si>
  <si>
    <t>Beneficio por acción ($)</t>
  </si>
  <si>
    <t>Precio de la acción a fin de año</t>
  </si>
  <si>
    <t>Precio/beneficio</t>
  </si>
  <si>
    <t>Millones de acciones a fin de año</t>
  </si>
  <si>
    <t>Beta de las acciones**</t>
  </si>
  <si>
    <t>** calculada con datos diarios del último año</t>
  </si>
  <si>
    <t>Anexo 2</t>
  </si>
  <si>
    <t>RJR NABISCO</t>
  </si>
  <si>
    <t>Datos resumen de operaciones e información para los accionistas de RJR</t>
  </si>
  <si>
    <t xml:space="preserve"> Nabisco, 1982-1987  </t>
  </si>
  <si>
    <t>(En millones de dólares, excepto los datos por acción)</t>
  </si>
  <si>
    <t>Anexo 3</t>
  </si>
  <si>
    <t>Balances consolidados de RJR Nabisco, 1986-1987</t>
  </si>
  <si>
    <t>(En millones de dólares)</t>
  </si>
  <si>
    <t>Activo</t>
  </si>
  <si>
    <t>Caja</t>
  </si>
  <si>
    <t>Deudores, neto</t>
  </si>
  <si>
    <t>Inventarios</t>
  </si>
  <si>
    <t>Otros activos circulantes</t>
  </si>
  <si>
    <t>Inmovilizado material</t>
  </si>
  <si>
    <t>Fondo de comercio y otros activos inmateriales</t>
  </si>
  <si>
    <t>Activos netos de operaciones interrumpidas</t>
  </si>
  <si>
    <t>––</t>
  </si>
  <si>
    <t>Otros activos</t>
  </si>
  <si>
    <t>Activo total</t>
  </si>
  <si>
    <t>Pasivo</t>
  </si>
  <si>
    <t>Efectos a pagar</t>
  </si>
  <si>
    <t>Cuentas a pagar</t>
  </si>
  <si>
    <t>Fracción a corto plazo de la deuda a largo</t>
  </si>
  <si>
    <t>Impuestos a pagar</t>
  </si>
  <si>
    <t>Deuda a largo plazo</t>
  </si>
  <si>
    <t>Impuestos a pagar diferidos</t>
  </si>
  <si>
    <t>Acciones preferentes amortizables</t>
  </si>
  <si>
    <t>Otro exigible a largo</t>
  </si>
  <si>
    <t>Pasivo total</t>
  </si>
  <si>
    <t>Capital y reservas</t>
  </si>
  <si>
    <t>Fuente: Informes de la empresa.</t>
  </si>
  <si>
    <t>–</t>
  </si>
  <si>
    <t>Anexo 4</t>
  </si>
  <si>
    <t>Resumen financiero de RJR Nabisco por segmentos de negocios, 1982-1987</t>
  </si>
  <si>
    <t>Tabaco:</t>
  </si>
  <si>
    <t>Beneficios operativos</t>
  </si>
  <si>
    <t>Activos identificables</t>
  </si>
  <si>
    <t>Amortización</t>
  </si>
  <si>
    <t>Nuevas inversiones</t>
  </si>
  <si>
    <t>Beneficios operativos/</t>
  </si>
  <si>
    <t>activos identificables</t>
  </si>
  <si>
    <t>Gastos de reestructuración</t>
  </si>
  <si>
    <t>Productos alimenticios:</t>
  </si>
  <si>
    <t>Bebidas alcohólicas y vinos:</t>
  </si>
  <si>
    <t xml:space="preserve"> ––</t>
  </si>
  <si>
    <t>–66</t>
  </si>
  <si>
    <t>–74</t>
  </si>
  <si>
    <t>–83</t>
  </si>
  <si>
    <t>–139</t>
  </si>
  <si>
    <t>–182</t>
  </si>
  <si>
    <t>–2,1%</t>
  </si>
  <si>
    <t>–2,3%</t>
  </si>
  <si>
    <t>–3,3%</t>
  </si>
  <si>
    <t>–5,0%</t>
  </si>
  <si>
    <t>–10,5%</t>
  </si>
  <si>
    <t>–11,9%</t>
  </si>
</sst>
</file>

<file path=xl/styles.xml><?xml version="1.0" encoding="utf-8"?>
<styleSheet xmlns="http://schemas.openxmlformats.org/spreadsheetml/2006/main">
  <numFmts count="13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0.0"/>
    <numFmt numFmtId="165" formatCode="0.000"/>
    <numFmt numFmtId="166" formatCode="0.0%"/>
    <numFmt numFmtId="167" formatCode="#,##0.0"/>
    <numFmt numFmtId="168" formatCode="#,##0_ ;[Red]\-#,##0\ 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A2" sqref="A2:IV2"/>
    </sheetView>
  </sheetViews>
  <sheetFormatPr defaultColWidth="11.00390625" defaultRowHeight="12.75"/>
  <cols>
    <col min="1" max="1" width="29.625" style="5" customWidth="1"/>
    <col min="2" max="7" width="6.125" style="5" customWidth="1"/>
    <col min="8" max="8" width="2.625" style="5" customWidth="1"/>
    <col min="9" max="16384" width="10.75390625" style="5" customWidth="1"/>
  </cols>
  <sheetData>
    <row r="1" ht="12.75">
      <c r="B1" s="16" t="s">
        <v>109</v>
      </c>
    </row>
    <row r="2" ht="12">
      <c r="B2" s="15" t="s">
        <v>110</v>
      </c>
    </row>
    <row r="3" ht="12.75">
      <c r="B3" s="16"/>
    </row>
    <row r="4" ht="12.75">
      <c r="B4" s="2" t="s">
        <v>111</v>
      </c>
    </row>
    <row r="5" ht="12.75">
      <c r="B5" s="2" t="s">
        <v>112</v>
      </c>
    </row>
    <row r="6" ht="12.75">
      <c r="B6" s="16" t="s">
        <v>113</v>
      </c>
    </row>
    <row r="7" ht="12.75">
      <c r="B7" s="16"/>
    </row>
    <row r="8" spans="1:22" ht="12.75">
      <c r="A8" s="9"/>
      <c r="B8" s="7">
        <v>1982</v>
      </c>
      <c r="C8" s="7">
        <f>B8+1</f>
        <v>1983</v>
      </c>
      <c r="D8" s="7">
        <f>C8+1</f>
        <v>1984</v>
      </c>
      <c r="E8" s="7">
        <f>D8+1</f>
        <v>1985</v>
      </c>
      <c r="F8" s="7">
        <f>E8+1</f>
        <v>1986</v>
      </c>
      <c r="G8" s="7">
        <f>F8+1</f>
        <v>1987</v>
      </c>
      <c r="J8"/>
      <c r="K8"/>
      <c r="L8"/>
      <c r="M8"/>
      <c r="N8"/>
      <c r="O8"/>
      <c r="P8"/>
      <c r="Q8"/>
      <c r="R8"/>
      <c r="S8"/>
      <c r="T8"/>
      <c r="U8"/>
      <c r="V8" s="10"/>
    </row>
    <row r="9" spans="1:21" ht="12.75">
      <c r="A9" s="26" t="s">
        <v>88</v>
      </c>
      <c r="B9" s="7"/>
      <c r="C9" s="7"/>
      <c r="D9" s="7"/>
      <c r="E9" s="7"/>
      <c r="F9" s="7"/>
      <c r="G9" s="7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5" t="s">
        <v>95</v>
      </c>
      <c r="B10" s="10">
        <v>7323</v>
      </c>
      <c r="C10" s="10">
        <v>7565</v>
      </c>
      <c r="D10" s="10">
        <v>8200</v>
      </c>
      <c r="E10" s="10">
        <v>11622</v>
      </c>
      <c r="F10" s="10">
        <v>15102</v>
      </c>
      <c r="G10" s="10">
        <v>15766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5" t="s">
        <v>97</v>
      </c>
      <c r="B11" s="10">
        <v>1142</v>
      </c>
      <c r="C11" s="10">
        <v>1205</v>
      </c>
      <c r="D11" s="10">
        <v>1412</v>
      </c>
      <c r="E11" s="10">
        <v>1949</v>
      </c>
      <c r="F11" s="10">
        <v>2340</v>
      </c>
      <c r="G11" s="10">
        <v>2304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5" t="s">
        <v>89</v>
      </c>
      <c r="B12" s="5">
        <v>180</v>
      </c>
      <c r="C12" s="5">
        <v>177</v>
      </c>
      <c r="D12" s="5">
        <v>166</v>
      </c>
      <c r="E12" s="5">
        <v>337</v>
      </c>
      <c r="F12" s="5">
        <v>565</v>
      </c>
      <c r="G12" s="5">
        <v>489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5" t="s">
        <v>100</v>
      </c>
      <c r="B13" s="10">
        <v>1102</v>
      </c>
      <c r="C13" s="10">
        <v>1110</v>
      </c>
      <c r="D13" s="10">
        <v>1353</v>
      </c>
      <c r="E13" s="10">
        <v>1663</v>
      </c>
      <c r="F13" s="10">
        <v>1782</v>
      </c>
      <c r="G13" s="10">
        <v>1081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2.75">
      <c r="A14" s="5" t="s">
        <v>101</v>
      </c>
      <c r="B14" s="5">
        <v>548</v>
      </c>
      <c r="C14" s="5">
        <v>626</v>
      </c>
      <c r="D14" s="5">
        <v>747</v>
      </c>
      <c r="E14" s="5">
        <v>917</v>
      </c>
      <c r="F14" s="10">
        <v>1025</v>
      </c>
      <c r="G14" s="10">
        <v>1081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5" t="s">
        <v>90</v>
      </c>
      <c r="B15" s="10">
        <v>322</v>
      </c>
      <c r="C15" s="10">
        <v>255</v>
      </c>
      <c r="D15" s="10">
        <v>463</v>
      </c>
      <c r="E15" s="10">
        <v>84</v>
      </c>
      <c r="F15" s="10">
        <v>39</v>
      </c>
      <c r="G15" s="10">
        <v>128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ht="12.75">
      <c r="A16" s="5" t="s">
        <v>99</v>
      </c>
      <c r="B16" s="10">
        <v>870</v>
      </c>
      <c r="C16" s="10">
        <v>881</v>
      </c>
      <c r="D16" s="10">
        <v>1210</v>
      </c>
      <c r="E16" s="10">
        <v>1001</v>
      </c>
      <c r="F16" s="10">
        <v>1064</v>
      </c>
      <c r="G16" s="10">
        <v>1209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ht="12.75">
      <c r="A17" s="5" t="s">
        <v>102</v>
      </c>
      <c r="B17" s="10">
        <v>834</v>
      </c>
      <c r="C17" s="10">
        <v>819</v>
      </c>
      <c r="D17" s="10">
        <v>1154</v>
      </c>
      <c r="E17" s="10">
        <v>910</v>
      </c>
      <c r="F17" s="10">
        <v>962</v>
      </c>
      <c r="G17" s="10">
        <v>1179</v>
      </c>
      <c r="J17"/>
      <c r="K17"/>
      <c r="L17"/>
      <c r="M17"/>
      <c r="N17"/>
      <c r="O17"/>
      <c r="P17"/>
      <c r="Q17"/>
      <c r="R17"/>
      <c r="S17"/>
      <c r="T17"/>
      <c r="U17"/>
    </row>
    <row r="18" spans="2:21" ht="12.75">
      <c r="B18" s="10"/>
      <c r="C18" s="10"/>
      <c r="D18" s="10"/>
      <c r="E18" s="10"/>
      <c r="F18" s="10"/>
      <c r="G18" s="10"/>
      <c r="J18"/>
      <c r="K18"/>
      <c r="L18"/>
      <c r="M18"/>
      <c r="N18"/>
      <c r="O18"/>
      <c r="P18"/>
      <c r="Q18"/>
      <c r="R18"/>
      <c r="S18"/>
      <c r="T18"/>
      <c r="U18"/>
    </row>
    <row r="19" spans="2:21" ht="12.75">
      <c r="B19" s="10"/>
      <c r="C19" s="10"/>
      <c r="D19" s="10"/>
      <c r="E19" s="10"/>
      <c r="F19" s="10"/>
      <c r="G19" s="10"/>
      <c r="J19"/>
      <c r="K19"/>
      <c r="L19"/>
      <c r="M19"/>
      <c r="N19"/>
      <c r="O19"/>
      <c r="P19"/>
      <c r="Q19"/>
      <c r="R19"/>
      <c r="S19"/>
      <c r="T19"/>
      <c r="U19"/>
    </row>
    <row r="20" spans="1:7" ht="12">
      <c r="A20" s="7" t="s">
        <v>91</v>
      </c>
      <c r="B20" s="10"/>
      <c r="C20" s="10"/>
      <c r="D20" s="10"/>
      <c r="E20" s="10"/>
      <c r="F20" s="10"/>
      <c r="G20" s="10"/>
    </row>
    <row r="21" spans="1:7" ht="12">
      <c r="A21" s="5" t="s">
        <v>103</v>
      </c>
      <c r="B21" s="11">
        <v>3.13</v>
      </c>
      <c r="C21" s="11">
        <v>2.9</v>
      </c>
      <c r="D21" s="11">
        <v>4.11</v>
      </c>
      <c r="E21" s="11">
        <v>3.6</v>
      </c>
      <c r="F21" s="11">
        <v>3.83</v>
      </c>
      <c r="G21" s="11">
        <v>4.7</v>
      </c>
    </row>
    <row r="22" spans="1:7" ht="12">
      <c r="A22" s="5" t="s">
        <v>92</v>
      </c>
      <c r="B22" s="11">
        <v>1.14</v>
      </c>
      <c r="C22" s="11">
        <v>1.22</v>
      </c>
      <c r="D22" s="11">
        <v>1.3</v>
      </c>
      <c r="E22" s="11">
        <v>1.41</v>
      </c>
      <c r="F22" s="11">
        <v>1.51</v>
      </c>
      <c r="G22" s="11">
        <v>1.76</v>
      </c>
    </row>
    <row r="23" spans="1:7" ht="12">
      <c r="A23" s="5" t="s">
        <v>104</v>
      </c>
      <c r="B23" s="12">
        <v>20.4</v>
      </c>
      <c r="C23" s="12">
        <v>24.3</v>
      </c>
      <c r="D23" s="12">
        <v>28.8</v>
      </c>
      <c r="E23" s="12">
        <v>31.4</v>
      </c>
      <c r="F23" s="12">
        <v>49.2</v>
      </c>
      <c r="G23" s="12">
        <v>45</v>
      </c>
    </row>
    <row r="24" spans="1:7" ht="12">
      <c r="A24" s="5" t="s">
        <v>105</v>
      </c>
      <c r="B24" s="11">
        <f aca="true" t="shared" si="0" ref="B24:G24">B23/B21</f>
        <v>6.517571884984025</v>
      </c>
      <c r="C24" s="11">
        <f t="shared" si="0"/>
        <v>8.379310344827587</v>
      </c>
      <c r="D24" s="11">
        <f t="shared" si="0"/>
        <v>7.007299270072992</v>
      </c>
      <c r="E24" s="11">
        <f t="shared" si="0"/>
        <v>8.722222222222221</v>
      </c>
      <c r="F24" s="11">
        <f t="shared" si="0"/>
        <v>12.845953002610967</v>
      </c>
      <c r="G24" s="11">
        <f t="shared" si="0"/>
        <v>9.574468085106382</v>
      </c>
    </row>
    <row r="25" spans="1:7" ht="12">
      <c r="A25" s="5" t="s">
        <v>106</v>
      </c>
      <c r="B25" s="5">
        <v>281.5</v>
      </c>
      <c r="C25" s="5">
        <v>283.2</v>
      </c>
      <c r="D25" s="5">
        <v>258.4</v>
      </c>
      <c r="E25" s="5">
        <v>250.6</v>
      </c>
      <c r="F25" s="5">
        <v>250.4</v>
      </c>
      <c r="G25" s="5">
        <v>247.4</v>
      </c>
    </row>
    <row r="26" spans="1:7" ht="12">
      <c r="A26" s="13" t="s">
        <v>107</v>
      </c>
      <c r="B26" s="14">
        <v>0.8</v>
      </c>
      <c r="C26" s="14">
        <v>0.7</v>
      </c>
      <c r="D26" s="14">
        <v>0.74</v>
      </c>
      <c r="E26" s="14">
        <v>1.21</v>
      </c>
      <c r="F26" s="14">
        <v>1.24</v>
      </c>
      <c r="G26" s="14">
        <v>0.67</v>
      </c>
    </row>
    <row r="27" spans="1:7" ht="12">
      <c r="A27" s="9"/>
      <c r="B27" s="12"/>
      <c r="C27" s="12" t="s">
        <v>108</v>
      </c>
      <c r="D27" s="12"/>
      <c r="E27" s="12"/>
      <c r="F27" s="12"/>
      <c r="G27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4"/>
  <sheetViews>
    <sheetView workbookViewId="0" topLeftCell="A1">
      <selection activeCell="E9" sqref="E9"/>
    </sheetView>
  </sheetViews>
  <sheetFormatPr defaultColWidth="11.00390625" defaultRowHeight="12.75"/>
  <cols>
    <col min="1" max="1" width="10.75390625" style="5" customWidth="1"/>
    <col min="2" max="2" width="28.25390625" style="5" customWidth="1"/>
    <col min="3" max="3" width="10.75390625" style="5" customWidth="1"/>
    <col min="4" max="4" width="2.75390625" style="5" customWidth="1"/>
    <col min="5" max="16384" width="10.75390625" style="5" customWidth="1"/>
  </cols>
  <sheetData>
    <row r="2" ht="12.75">
      <c r="C2" s="16" t="s">
        <v>114</v>
      </c>
    </row>
    <row r="3" ht="12.75">
      <c r="C3" s="16"/>
    </row>
    <row r="4" ht="12">
      <c r="C4" s="15" t="s">
        <v>110</v>
      </c>
    </row>
    <row r="5" ht="12.75">
      <c r="C5" s="16"/>
    </row>
    <row r="6" ht="12.75">
      <c r="C6" s="2" t="s">
        <v>115</v>
      </c>
    </row>
    <row r="7" ht="12.75">
      <c r="C7" s="16" t="s">
        <v>116</v>
      </c>
    </row>
    <row r="12" spans="2:5" ht="12">
      <c r="B12" s="7" t="s">
        <v>117</v>
      </c>
      <c r="C12" s="7">
        <v>1986</v>
      </c>
      <c r="D12" s="7"/>
      <c r="E12" s="7">
        <v>1987</v>
      </c>
    </row>
    <row r="14" spans="2:5" ht="12">
      <c r="B14" s="5" t="s">
        <v>118</v>
      </c>
      <c r="C14" s="5">
        <v>827</v>
      </c>
      <c r="E14" s="10">
        <v>1088</v>
      </c>
    </row>
    <row r="15" spans="2:5" ht="12">
      <c r="B15" s="5" t="s">
        <v>119</v>
      </c>
      <c r="C15" s="10">
        <v>1675</v>
      </c>
      <c r="D15" s="10"/>
      <c r="E15" s="10">
        <v>1745</v>
      </c>
    </row>
    <row r="16" spans="2:5" ht="12">
      <c r="B16" s="5" t="s">
        <v>120</v>
      </c>
      <c r="C16" s="10">
        <v>2620</v>
      </c>
      <c r="D16" s="10"/>
      <c r="E16" s="10">
        <v>2678</v>
      </c>
    </row>
    <row r="17" spans="2:5" ht="12">
      <c r="B17" s="5" t="s">
        <v>121</v>
      </c>
      <c r="C17" s="5">
        <v>273</v>
      </c>
      <c r="E17" s="5">
        <v>329</v>
      </c>
    </row>
    <row r="18" spans="2:5" ht="12">
      <c r="B18" s="5" t="s">
        <v>122</v>
      </c>
      <c r="C18" s="10">
        <v>5343</v>
      </c>
      <c r="D18" s="10"/>
      <c r="E18" s="10">
        <v>5847</v>
      </c>
    </row>
    <row r="19" spans="2:5" ht="12">
      <c r="B19" s="5" t="s">
        <v>123</v>
      </c>
      <c r="C19" s="10">
        <v>4603</v>
      </c>
      <c r="D19" s="10"/>
      <c r="E19" s="10">
        <v>4525</v>
      </c>
    </row>
    <row r="20" spans="2:5" ht="12">
      <c r="B20" s="5" t="s">
        <v>124</v>
      </c>
      <c r="C20" s="5">
        <v>716</v>
      </c>
      <c r="E20" s="9" t="s">
        <v>140</v>
      </c>
    </row>
    <row r="21" spans="2:5" ht="12">
      <c r="B21" s="5" t="s">
        <v>126</v>
      </c>
      <c r="C21" s="5">
        <v>644</v>
      </c>
      <c r="E21" s="5">
        <v>649</v>
      </c>
    </row>
    <row r="22" spans="3:5" ht="12">
      <c r="C22" s="13"/>
      <c r="D22" s="17"/>
      <c r="E22" s="13"/>
    </row>
    <row r="23" spans="2:5" ht="12">
      <c r="B23" s="5" t="s">
        <v>127</v>
      </c>
      <c r="C23" s="10">
        <v>16701</v>
      </c>
      <c r="D23" s="10"/>
      <c r="E23" s="10">
        <v>16861</v>
      </c>
    </row>
    <row r="25" ht="12">
      <c r="B25" s="7" t="s">
        <v>128</v>
      </c>
    </row>
    <row r="27" spans="2:5" ht="12">
      <c r="B27" s="5" t="s">
        <v>129</v>
      </c>
      <c r="C27" s="5">
        <v>518</v>
      </c>
      <c r="E27" s="5">
        <v>442</v>
      </c>
    </row>
    <row r="28" spans="2:5" ht="12">
      <c r="B28" s="5" t="s">
        <v>130</v>
      </c>
      <c r="C28" s="10">
        <v>3187</v>
      </c>
      <c r="D28" s="10"/>
      <c r="E28" s="10">
        <v>2923</v>
      </c>
    </row>
    <row r="29" spans="2:5" ht="12">
      <c r="B29" s="5" t="s">
        <v>131</v>
      </c>
      <c r="C29" s="5">
        <v>423</v>
      </c>
      <c r="E29" s="5">
        <v>162</v>
      </c>
    </row>
    <row r="30" spans="2:5" ht="12">
      <c r="B30" s="5" t="s">
        <v>132</v>
      </c>
      <c r="C30" s="5">
        <v>202</v>
      </c>
      <c r="E30" s="5">
        <v>332</v>
      </c>
    </row>
    <row r="31" spans="2:5" ht="12">
      <c r="B31" s="5" t="s">
        <v>133</v>
      </c>
      <c r="C31" s="10">
        <v>4833</v>
      </c>
      <c r="D31" s="10"/>
      <c r="E31" s="10">
        <v>3884</v>
      </c>
    </row>
    <row r="32" spans="2:5" ht="12">
      <c r="B32" s="5" t="s">
        <v>134</v>
      </c>
      <c r="C32" s="5">
        <v>751</v>
      </c>
      <c r="E32" s="5">
        <v>846</v>
      </c>
    </row>
    <row r="33" spans="2:5" ht="12">
      <c r="B33" s="5" t="s">
        <v>135</v>
      </c>
      <c r="C33" s="5">
        <v>291</v>
      </c>
      <c r="E33" s="5">
        <v>173</v>
      </c>
    </row>
    <row r="34" spans="2:5" ht="12">
      <c r="B34" s="5" t="s">
        <v>136</v>
      </c>
      <c r="C34" s="10">
        <v>1448</v>
      </c>
      <c r="D34" s="10"/>
      <c r="E34" s="10">
        <v>1797</v>
      </c>
    </row>
    <row r="35" spans="3:5" ht="12">
      <c r="C35" s="13"/>
      <c r="D35" s="17"/>
      <c r="E35" s="13"/>
    </row>
    <row r="36" spans="2:5" ht="12">
      <c r="B36" s="5" t="s">
        <v>137</v>
      </c>
      <c r="C36" s="10">
        <v>11389</v>
      </c>
      <c r="D36" s="18"/>
      <c r="E36" s="10">
        <v>10823</v>
      </c>
    </row>
    <row r="37" ht="12">
      <c r="D37" s="17"/>
    </row>
    <row r="38" spans="2:5" ht="12">
      <c r="B38" s="5" t="s">
        <v>138</v>
      </c>
      <c r="C38" s="10">
        <v>5312</v>
      </c>
      <c r="D38" s="18"/>
      <c r="E38" s="10">
        <v>6038</v>
      </c>
    </row>
    <row r="39" spans="3:5" ht="12">
      <c r="C39" s="13"/>
      <c r="D39" s="17"/>
      <c r="E39" s="13"/>
    </row>
    <row r="40" spans="3:5" ht="12">
      <c r="C40" s="10">
        <v>16701</v>
      </c>
      <c r="D40" s="18"/>
      <c r="E40" s="10">
        <v>16861</v>
      </c>
    </row>
    <row r="44" ht="12">
      <c r="B44" s="5" t="s">
        <v>139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workbookViewId="0" topLeftCell="A1">
      <selection activeCell="D55" sqref="D55"/>
    </sheetView>
  </sheetViews>
  <sheetFormatPr defaultColWidth="11.00390625" defaultRowHeight="12.75"/>
  <cols>
    <col min="1" max="1" width="10.75390625" style="5" customWidth="1"/>
    <col min="2" max="2" width="21.25390625" style="5" customWidth="1"/>
    <col min="3" max="16384" width="10.75390625" style="5" customWidth="1"/>
  </cols>
  <sheetData>
    <row r="2" ht="12.75">
      <c r="E2" s="16" t="s">
        <v>141</v>
      </c>
    </row>
    <row r="3" ht="12.75">
      <c r="E3" s="16"/>
    </row>
    <row r="4" ht="12">
      <c r="E4" s="15" t="s">
        <v>110</v>
      </c>
    </row>
    <row r="5" ht="12.75">
      <c r="E5" s="16"/>
    </row>
    <row r="6" ht="12.75">
      <c r="E6" s="2" t="s">
        <v>142</v>
      </c>
    </row>
    <row r="7" ht="12.75">
      <c r="E7" s="16" t="s">
        <v>116</v>
      </c>
    </row>
    <row r="10" spans="3:8" ht="12">
      <c r="C10" s="7">
        <v>1982</v>
      </c>
      <c r="D10" s="7">
        <v>1983</v>
      </c>
      <c r="E10" s="7">
        <v>1984</v>
      </c>
      <c r="F10" s="7">
        <v>1985</v>
      </c>
      <c r="G10" s="7">
        <v>1986</v>
      </c>
      <c r="H10" s="7">
        <v>1987</v>
      </c>
    </row>
    <row r="11" ht="12">
      <c r="B11" s="7" t="s">
        <v>143</v>
      </c>
    </row>
    <row r="12" spans="2:8" ht="12">
      <c r="B12" s="5" t="s">
        <v>95</v>
      </c>
      <c r="C12" s="19">
        <v>4822</v>
      </c>
      <c r="D12" s="19">
        <v>4807</v>
      </c>
      <c r="E12" s="19">
        <v>5178</v>
      </c>
      <c r="F12" s="19">
        <v>5422</v>
      </c>
      <c r="G12" s="19">
        <v>5866</v>
      </c>
      <c r="H12" s="19">
        <v>6346</v>
      </c>
    </row>
    <row r="13" spans="2:8" ht="12">
      <c r="B13" s="5" t="s">
        <v>144</v>
      </c>
      <c r="C13" s="19">
        <v>1187</v>
      </c>
      <c r="D13" s="19">
        <v>1150</v>
      </c>
      <c r="E13" s="19">
        <v>1305</v>
      </c>
      <c r="F13" s="19">
        <v>1483</v>
      </c>
      <c r="G13" s="19">
        <v>1659</v>
      </c>
      <c r="H13" s="19">
        <v>1821</v>
      </c>
    </row>
    <row r="14" spans="2:8" ht="12">
      <c r="B14" s="5" t="s">
        <v>145</v>
      </c>
      <c r="C14" s="19">
        <v>3219</v>
      </c>
      <c r="D14" s="19">
        <v>3378</v>
      </c>
      <c r="E14" s="19">
        <v>3812</v>
      </c>
      <c r="F14" s="19">
        <v>4496</v>
      </c>
      <c r="G14" s="19">
        <v>4882</v>
      </c>
      <c r="H14" s="19">
        <v>5208</v>
      </c>
    </row>
    <row r="15" spans="2:8" ht="12">
      <c r="B15" s="5" t="s">
        <v>146</v>
      </c>
      <c r="C15" s="9">
        <v>81</v>
      </c>
      <c r="D15" s="9">
        <v>78</v>
      </c>
      <c r="E15" s="9">
        <v>107</v>
      </c>
      <c r="F15" s="9">
        <v>146</v>
      </c>
      <c r="G15" s="9">
        <v>205</v>
      </c>
      <c r="H15" s="9">
        <v>244</v>
      </c>
    </row>
    <row r="16" spans="2:8" ht="12">
      <c r="B16" s="5" t="s">
        <v>147</v>
      </c>
      <c r="C16" s="9">
        <v>238</v>
      </c>
      <c r="D16" s="9">
        <v>383</v>
      </c>
      <c r="E16" s="9">
        <v>527</v>
      </c>
      <c r="F16" s="9">
        <v>647</v>
      </c>
      <c r="G16" s="9">
        <v>613</v>
      </c>
      <c r="H16" s="9">
        <v>433</v>
      </c>
    </row>
    <row r="17" spans="2:8" ht="12">
      <c r="B17" s="5" t="s">
        <v>148</v>
      </c>
      <c r="C17" s="9"/>
      <c r="D17" s="9"/>
      <c r="E17" s="9"/>
      <c r="F17" s="9"/>
      <c r="G17" s="9"/>
      <c r="H17" s="9"/>
    </row>
    <row r="18" spans="2:8" ht="12">
      <c r="B18" s="5" t="s">
        <v>149</v>
      </c>
      <c r="C18" s="20">
        <v>0.369</v>
      </c>
      <c r="D18" s="20">
        <v>0.34</v>
      </c>
      <c r="E18" s="20">
        <v>0.342</v>
      </c>
      <c r="F18" s="20">
        <v>0.33</v>
      </c>
      <c r="G18" s="20">
        <v>0.34</v>
      </c>
      <c r="H18" s="20">
        <v>0.35</v>
      </c>
    </row>
    <row r="19" spans="2:8" ht="12">
      <c r="B19" s="5" t="s">
        <v>150</v>
      </c>
      <c r="C19" s="9" t="s">
        <v>125</v>
      </c>
      <c r="D19" s="9" t="s">
        <v>125</v>
      </c>
      <c r="E19" s="9" t="s">
        <v>125</v>
      </c>
      <c r="F19" s="9" t="s">
        <v>125</v>
      </c>
      <c r="G19" s="9" t="s">
        <v>125</v>
      </c>
      <c r="H19" s="9" t="s">
        <v>125</v>
      </c>
    </row>
    <row r="20" spans="3:8" ht="12">
      <c r="C20" s="9"/>
      <c r="D20" s="9"/>
      <c r="E20" s="9"/>
      <c r="F20" s="9"/>
      <c r="G20" s="9"/>
      <c r="H20" s="9"/>
    </row>
    <row r="21" spans="2:8" ht="12">
      <c r="B21" s="7" t="s">
        <v>151</v>
      </c>
      <c r="C21" s="9"/>
      <c r="D21" s="9"/>
      <c r="E21" s="9"/>
      <c r="F21" s="9"/>
      <c r="G21" s="9"/>
      <c r="H21" s="9"/>
    </row>
    <row r="22" spans="2:8" ht="12">
      <c r="B22" s="5" t="s">
        <v>95</v>
      </c>
      <c r="C22" s="19">
        <v>2501</v>
      </c>
      <c r="D22" s="19">
        <v>2758</v>
      </c>
      <c r="E22" s="19">
        <v>3022</v>
      </c>
      <c r="F22" s="19">
        <v>6200</v>
      </c>
      <c r="G22" s="19">
        <v>9236</v>
      </c>
      <c r="H22" s="19">
        <v>9420</v>
      </c>
    </row>
    <row r="23" spans="2:8" ht="12">
      <c r="B23" s="5" t="s">
        <v>144</v>
      </c>
      <c r="C23" s="9">
        <v>21</v>
      </c>
      <c r="D23" s="9">
        <v>129</v>
      </c>
      <c r="E23" s="9">
        <v>181</v>
      </c>
      <c r="F23" s="9">
        <v>549</v>
      </c>
      <c r="G23" s="9">
        <v>820</v>
      </c>
      <c r="H23" s="9">
        <v>915</v>
      </c>
    </row>
    <row r="24" spans="2:8" ht="12">
      <c r="B24" s="5" t="s">
        <v>145</v>
      </c>
      <c r="C24" s="19">
        <v>1710</v>
      </c>
      <c r="D24" s="19">
        <v>1761</v>
      </c>
      <c r="E24" s="19">
        <v>2211</v>
      </c>
      <c r="F24" s="19">
        <v>9598</v>
      </c>
      <c r="G24" s="19">
        <v>9822</v>
      </c>
      <c r="H24" s="19">
        <v>10117</v>
      </c>
    </row>
    <row r="25" spans="2:8" ht="12">
      <c r="B25" s="5" t="s">
        <v>146</v>
      </c>
      <c r="C25" s="9">
        <v>51</v>
      </c>
      <c r="D25" s="9">
        <v>56</v>
      </c>
      <c r="E25" s="9">
        <v>68</v>
      </c>
      <c r="F25" s="9">
        <v>195</v>
      </c>
      <c r="G25" s="9">
        <v>376</v>
      </c>
      <c r="H25" s="9">
        <v>380</v>
      </c>
    </row>
    <row r="26" spans="2:8" ht="12">
      <c r="B26" s="5" t="s">
        <v>147</v>
      </c>
      <c r="C26" s="9">
        <v>84</v>
      </c>
      <c r="D26" s="9">
        <v>94</v>
      </c>
      <c r="E26" s="9">
        <v>86</v>
      </c>
      <c r="F26" s="9">
        <v>279</v>
      </c>
      <c r="G26" s="9">
        <v>344</v>
      </c>
      <c r="H26" s="9">
        <v>445</v>
      </c>
    </row>
    <row r="27" spans="2:8" ht="12">
      <c r="B27" s="5" t="s">
        <v>148</v>
      </c>
      <c r="C27" s="9"/>
      <c r="D27" s="9"/>
      <c r="E27" s="9"/>
      <c r="F27" s="9"/>
      <c r="G27" s="9"/>
      <c r="H27" s="9"/>
    </row>
    <row r="28" spans="2:8" ht="12">
      <c r="B28" s="5" t="s">
        <v>149</v>
      </c>
      <c r="C28" s="20">
        <v>0.012</v>
      </c>
      <c r="D28" s="20">
        <v>0.073</v>
      </c>
      <c r="E28" s="20">
        <v>0.082</v>
      </c>
      <c r="F28" s="20">
        <v>0.06</v>
      </c>
      <c r="G28" s="20">
        <v>0.08</v>
      </c>
      <c r="H28" s="20">
        <v>0.09</v>
      </c>
    </row>
    <row r="29" spans="2:8" ht="12">
      <c r="B29" s="5" t="s">
        <v>150</v>
      </c>
      <c r="C29" s="9" t="s">
        <v>125</v>
      </c>
      <c r="D29" s="9" t="s">
        <v>125</v>
      </c>
      <c r="E29" s="9" t="s">
        <v>125</v>
      </c>
      <c r="F29" s="9" t="s">
        <v>125</v>
      </c>
      <c r="G29" s="9" t="s">
        <v>125</v>
      </c>
      <c r="H29" s="9">
        <v>18</v>
      </c>
    </row>
    <row r="30" spans="3:8" ht="12">
      <c r="C30" s="9"/>
      <c r="D30" s="9"/>
      <c r="E30" s="9"/>
      <c r="F30" s="9"/>
      <c r="G30" s="9"/>
      <c r="H30" s="9"/>
    </row>
    <row r="31" spans="2:8" ht="12">
      <c r="B31" s="7" t="s">
        <v>152</v>
      </c>
      <c r="C31" s="9"/>
      <c r="D31" s="9"/>
      <c r="E31" s="9"/>
      <c r="F31" s="9"/>
      <c r="G31" s="9"/>
      <c r="H31" s="9"/>
    </row>
    <row r="32" spans="2:8" ht="12">
      <c r="B32" s="5" t="s">
        <v>95</v>
      </c>
      <c r="C32" s="9">
        <v>392</v>
      </c>
      <c r="D32" s="9">
        <v>746</v>
      </c>
      <c r="E32" s="9">
        <v>703</v>
      </c>
      <c r="F32" s="9">
        <v>766</v>
      </c>
      <c r="G32" s="9">
        <v>876</v>
      </c>
      <c r="H32" s="9" t="s">
        <v>125</v>
      </c>
    </row>
    <row r="33" spans="2:8" ht="12">
      <c r="B33" s="5" t="s">
        <v>144</v>
      </c>
      <c r="C33" s="9">
        <v>53</v>
      </c>
      <c r="D33" s="9">
        <v>113</v>
      </c>
      <c r="E33" s="9">
        <v>122</v>
      </c>
      <c r="F33" s="9">
        <v>131</v>
      </c>
      <c r="G33" s="9">
        <v>138</v>
      </c>
      <c r="H33" s="9" t="s">
        <v>125</v>
      </c>
    </row>
    <row r="34" spans="2:8" ht="12">
      <c r="B34" s="5" t="s">
        <v>145</v>
      </c>
      <c r="C34" s="19">
        <v>1084</v>
      </c>
      <c r="D34" s="9">
        <v>740</v>
      </c>
      <c r="E34" s="9">
        <v>815</v>
      </c>
      <c r="F34" s="9">
        <v>895</v>
      </c>
      <c r="G34" s="9">
        <v>991</v>
      </c>
      <c r="H34" s="9" t="s">
        <v>125</v>
      </c>
    </row>
    <row r="35" spans="2:8" ht="12">
      <c r="B35" s="5" t="s">
        <v>146</v>
      </c>
      <c r="C35" s="9">
        <v>14</v>
      </c>
      <c r="D35" s="9">
        <v>24</v>
      </c>
      <c r="E35" s="9">
        <v>22</v>
      </c>
      <c r="F35" s="9">
        <v>24</v>
      </c>
      <c r="G35" s="9">
        <v>30</v>
      </c>
      <c r="H35" s="9" t="s">
        <v>125</v>
      </c>
    </row>
    <row r="36" spans="2:8" ht="12">
      <c r="B36" s="5" t="s">
        <v>147</v>
      </c>
      <c r="C36" s="9">
        <v>11</v>
      </c>
      <c r="D36" s="9">
        <v>13</v>
      </c>
      <c r="E36" s="9">
        <v>13</v>
      </c>
      <c r="F36" s="9">
        <v>26</v>
      </c>
      <c r="G36" s="9">
        <v>25</v>
      </c>
      <c r="H36" s="9" t="s">
        <v>125</v>
      </c>
    </row>
    <row r="37" spans="2:8" ht="12">
      <c r="B37" s="5" t="s">
        <v>148</v>
      </c>
      <c r="C37" s="9"/>
      <c r="D37" s="9"/>
      <c r="E37" s="9"/>
      <c r="F37" s="9"/>
      <c r="G37" s="9"/>
      <c r="H37" s="9"/>
    </row>
    <row r="38" spans="2:8" ht="12">
      <c r="B38" s="5" t="s">
        <v>149</v>
      </c>
      <c r="C38" s="20">
        <v>0.049</v>
      </c>
      <c r="D38" s="20">
        <v>0.153</v>
      </c>
      <c r="E38" s="20">
        <v>0.15</v>
      </c>
      <c r="F38" s="20">
        <v>0.146</v>
      </c>
      <c r="G38" s="20">
        <v>0.14</v>
      </c>
      <c r="H38" s="9" t="s">
        <v>125</v>
      </c>
    </row>
    <row r="39" spans="2:8" ht="12">
      <c r="B39" s="5" t="s">
        <v>150</v>
      </c>
      <c r="C39" s="9" t="s">
        <v>125</v>
      </c>
      <c r="D39" s="9" t="s">
        <v>125</v>
      </c>
      <c r="E39" s="9" t="s">
        <v>125</v>
      </c>
      <c r="F39" s="9" t="s">
        <v>125</v>
      </c>
      <c r="G39" s="9" t="s">
        <v>125</v>
      </c>
      <c r="H39" s="9" t="s">
        <v>125</v>
      </c>
    </row>
    <row r="40" spans="3:8" ht="12">
      <c r="C40" s="9"/>
      <c r="D40" s="9"/>
      <c r="E40" s="9"/>
      <c r="F40" s="9"/>
      <c r="G40" s="9"/>
      <c r="H40" s="9"/>
    </row>
    <row r="41" spans="2:8" ht="12">
      <c r="B41" s="7" t="s">
        <v>2</v>
      </c>
      <c r="C41" s="9"/>
      <c r="D41" s="9"/>
      <c r="E41" s="9"/>
      <c r="F41" s="9"/>
      <c r="G41" s="9"/>
      <c r="H41" s="9"/>
    </row>
    <row r="42" spans="2:8" ht="12">
      <c r="B42" s="5" t="s">
        <v>95</v>
      </c>
      <c r="C42" s="9" t="s">
        <v>153</v>
      </c>
      <c r="D42" s="9" t="s">
        <v>125</v>
      </c>
      <c r="E42" s="9" t="s">
        <v>125</v>
      </c>
      <c r="F42" s="9" t="s">
        <v>125</v>
      </c>
      <c r="G42" s="9" t="s">
        <v>125</v>
      </c>
      <c r="H42" s="9" t="s">
        <v>125</v>
      </c>
    </row>
    <row r="43" spans="2:8" ht="12">
      <c r="B43" s="5" t="s">
        <v>144</v>
      </c>
      <c r="C43" s="9" t="s">
        <v>154</v>
      </c>
      <c r="D43" s="9" t="s">
        <v>155</v>
      </c>
      <c r="E43" s="9" t="s">
        <v>155</v>
      </c>
      <c r="F43" s="9" t="s">
        <v>156</v>
      </c>
      <c r="G43" s="9" t="s">
        <v>157</v>
      </c>
      <c r="H43" s="9" t="s">
        <v>158</v>
      </c>
    </row>
    <row r="44" spans="2:8" ht="12">
      <c r="B44" s="5" t="s">
        <v>145</v>
      </c>
      <c r="C44" s="19">
        <v>3106</v>
      </c>
      <c r="D44" s="19">
        <v>3197</v>
      </c>
      <c r="E44" s="19">
        <v>2257</v>
      </c>
      <c r="F44" s="19">
        <v>1684</v>
      </c>
      <c r="G44" s="19">
        <v>1319</v>
      </c>
      <c r="H44" s="19">
        <v>1536</v>
      </c>
    </row>
    <row r="45" spans="2:8" ht="12">
      <c r="B45" s="5" t="s">
        <v>146</v>
      </c>
      <c r="C45" s="9">
        <v>11</v>
      </c>
      <c r="D45" s="9">
        <v>16</v>
      </c>
      <c r="E45" s="9">
        <v>16</v>
      </c>
      <c r="F45" s="9">
        <v>13</v>
      </c>
      <c r="G45" s="9">
        <v>24</v>
      </c>
      <c r="H45" s="9">
        <v>28</v>
      </c>
    </row>
    <row r="46" spans="2:8" ht="12">
      <c r="B46" s="5" t="s">
        <v>147</v>
      </c>
      <c r="C46" s="9">
        <v>16</v>
      </c>
      <c r="D46" s="9">
        <v>15</v>
      </c>
      <c r="E46" s="9">
        <v>29</v>
      </c>
      <c r="F46" s="9">
        <v>20</v>
      </c>
      <c r="G46" s="9">
        <v>65</v>
      </c>
      <c r="H46" s="9">
        <v>58</v>
      </c>
    </row>
    <row r="47" spans="2:8" ht="12">
      <c r="B47" s="5" t="s">
        <v>148</v>
      </c>
      <c r="C47" s="9"/>
      <c r="D47" s="9"/>
      <c r="E47" s="9"/>
      <c r="F47" s="9"/>
      <c r="G47" s="9"/>
      <c r="H47" s="9"/>
    </row>
    <row r="48" spans="2:8" ht="12">
      <c r="B48" s="5" t="s">
        <v>149</v>
      </c>
      <c r="C48" s="9" t="s">
        <v>159</v>
      </c>
      <c r="D48" s="9" t="s">
        <v>160</v>
      </c>
      <c r="E48" s="9" t="s">
        <v>161</v>
      </c>
      <c r="F48" s="9" t="s">
        <v>162</v>
      </c>
      <c r="G48" s="9" t="s">
        <v>163</v>
      </c>
      <c r="H48" s="9" t="s">
        <v>164</v>
      </c>
    </row>
    <row r="49" spans="2:8" ht="12">
      <c r="B49" s="5" t="s">
        <v>150</v>
      </c>
      <c r="C49" s="9" t="s">
        <v>125</v>
      </c>
      <c r="D49" s="9" t="s">
        <v>125</v>
      </c>
      <c r="E49" s="9" t="s">
        <v>125</v>
      </c>
      <c r="F49" s="9" t="s">
        <v>125</v>
      </c>
      <c r="G49" s="9" t="s">
        <v>125</v>
      </c>
      <c r="H49" s="9" t="s">
        <v>0</v>
      </c>
    </row>
    <row r="51" ht="12">
      <c r="B51" s="5" t="s">
        <v>1</v>
      </c>
    </row>
    <row r="53" ht="12">
      <c r="B53" s="5" t="s">
        <v>139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2" sqref="B2"/>
    </sheetView>
  </sheetViews>
  <sheetFormatPr defaultColWidth="11.00390625" defaultRowHeight="12.75"/>
  <cols>
    <col min="1" max="1" width="2.375" style="4" customWidth="1"/>
    <col min="2" max="2" width="14.875" style="4" customWidth="1"/>
    <col min="3" max="13" width="6.875" style="4" customWidth="1"/>
    <col min="14" max="16384" width="10.75390625" style="4" customWidth="1"/>
  </cols>
  <sheetData>
    <row r="1" spans="1:13" s="1" customFormat="1" ht="18" customHeight="1">
      <c r="A1" s="8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0.5" customHeight="1">
      <c r="A2" s="8"/>
      <c r="C2" s="5"/>
      <c r="D2" s="5"/>
      <c r="E2" s="5"/>
      <c r="F2" s="16" t="s">
        <v>3</v>
      </c>
      <c r="G2" s="5"/>
      <c r="H2" s="5"/>
      <c r="I2" s="5"/>
      <c r="J2" s="5"/>
      <c r="K2" s="5"/>
      <c r="L2" s="5"/>
      <c r="M2" s="5"/>
    </row>
    <row r="3" spans="1:13" s="3" customFormat="1" ht="12.75">
      <c r="A3" s="4"/>
      <c r="C3" s="5"/>
      <c r="D3" s="5"/>
      <c r="E3" s="5"/>
      <c r="F3" s="16"/>
      <c r="G3" s="5"/>
      <c r="H3" s="5"/>
      <c r="I3" s="5"/>
      <c r="J3" s="5"/>
      <c r="K3" s="5"/>
      <c r="L3" s="5"/>
      <c r="M3" s="5"/>
    </row>
    <row r="4" spans="1:13" s="3" customFormat="1" ht="12" customHeight="1">
      <c r="A4" s="4"/>
      <c r="C4" s="5"/>
      <c r="D4" s="5"/>
      <c r="E4" s="5"/>
      <c r="F4" s="16" t="s">
        <v>110</v>
      </c>
      <c r="G4" s="5"/>
      <c r="H4" s="5"/>
      <c r="I4" s="5"/>
      <c r="J4" s="5"/>
      <c r="K4" s="5"/>
      <c r="L4" s="5"/>
      <c r="M4" s="5"/>
    </row>
    <row r="5" spans="3:13" ht="12" customHeight="1">
      <c r="C5" s="5"/>
      <c r="D5" s="5"/>
      <c r="E5" s="5"/>
      <c r="F5" s="16"/>
      <c r="G5" s="5"/>
      <c r="H5" s="5"/>
      <c r="I5" s="5"/>
      <c r="J5" s="5"/>
      <c r="K5" s="5"/>
      <c r="L5" s="5"/>
      <c r="M5" s="5"/>
    </row>
    <row r="6" spans="3:13" ht="12" customHeight="1">
      <c r="C6" s="5"/>
      <c r="D6" s="5"/>
      <c r="E6" s="5"/>
      <c r="F6" s="2" t="s">
        <v>4</v>
      </c>
      <c r="G6" s="5"/>
      <c r="H6" s="5"/>
      <c r="I6" s="5"/>
      <c r="J6" s="5"/>
      <c r="K6" s="5"/>
      <c r="L6" s="5"/>
      <c r="M6" s="5"/>
    </row>
    <row r="7" spans="3:13" s="6" customFormat="1" ht="12" customHeight="1">
      <c r="C7" s="5"/>
      <c r="D7" s="5"/>
      <c r="E7" s="5"/>
      <c r="F7" s="2" t="s">
        <v>5</v>
      </c>
      <c r="G7" s="5"/>
      <c r="H7" s="5"/>
      <c r="I7" s="5"/>
      <c r="J7" s="5"/>
      <c r="K7" s="5"/>
      <c r="L7" s="5"/>
      <c r="M7" s="5"/>
    </row>
    <row r="8" spans="1:13" s="3" customFormat="1" ht="12" customHeight="1">
      <c r="A8" s="4"/>
      <c r="B8" s="5"/>
      <c r="C8" s="5"/>
      <c r="D8" s="5"/>
      <c r="E8" s="5"/>
      <c r="F8" s="16" t="s">
        <v>116</v>
      </c>
      <c r="G8" s="5"/>
      <c r="H8" s="5"/>
      <c r="I8" s="5"/>
      <c r="J8" s="5"/>
      <c r="K8" s="5"/>
      <c r="L8" s="5"/>
      <c r="M8" s="5"/>
    </row>
    <row r="9" spans="2:13" ht="12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12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3" ht="12" customHeight="1">
      <c r="B11" s="5"/>
      <c r="C11" s="21">
        <v>1988</v>
      </c>
      <c r="D11" s="21">
        <v>1989</v>
      </c>
      <c r="E11" s="21">
        <v>1990</v>
      </c>
      <c r="F11" s="21">
        <v>1991</v>
      </c>
      <c r="G11" s="21">
        <v>1992</v>
      </c>
      <c r="H11" s="21">
        <v>1993</v>
      </c>
      <c r="I11" s="21">
        <v>1994</v>
      </c>
      <c r="J11" s="21">
        <v>1995</v>
      </c>
      <c r="K11" s="21">
        <v>1996</v>
      </c>
      <c r="L11" s="21">
        <v>1997</v>
      </c>
      <c r="M11" s="21">
        <v>1998</v>
      </c>
    </row>
    <row r="12" spans="2:13" s="6" customFormat="1" ht="12" customHeight="1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0.5">
      <c r="B13" s="4" t="s">
        <v>6</v>
      </c>
      <c r="C13" s="22">
        <v>7061</v>
      </c>
      <c r="D13" s="22">
        <v>7650</v>
      </c>
      <c r="E13" s="22">
        <v>8293</v>
      </c>
      <c r="F13" s="22">
        <v>8983</v>
      </c>
      <c r="G13" s="22">
        <v>9731</v>
      </c>
      <c r="H13" s="22">
        <v>10540</v>
      </c>
      <c r="I13" s="22">
        <v>11418</v>
      </c>
      <c r="J13" s="22">
        <v>12368</v>
      </c>
      <c r="K13" s="22">
        <v>13397</v>
      </c>
      <c r="L13" s="22">
        <v>14514</v>
      </c>
      <c r="M13" s="22">
        <v>15723</v>
      </c>
    </row>
    <row r="14" spans="3:13" ht="10.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0.5">
      <c r="B15" s="4" t="s">
        <v>7</v>
      </c>
      <c r="C15" s="22">
        <v>9889</v>
      </c>
      <c r="D15" s="22">
        <v>10438</v>
      </c>
      <c r="E15" s="22">
        <v>11383</v>
      </c>
      <c r="F15" s="22">
        <v>12092</v>
      </c>
      <c r="G15" s="22">
        <v>12847</v>
      </c>
      <c r="H15" s="22">
        <v>13651</v>
      </c>
      <c r="I15" s="22">
        <v>14507</v>
      </c>
      <c r="J15" s="22">
        <v>15420</v>
      </c>
      <c r="K15" s="22">
        <v>16393</v>
      </c>
      <c r="L15" s="22">
        <v>17428</v>
      </c>
      <c r="M15" s="22">
        <v>18533</v>
      </c>
    </row>
    <row r="16" spans="3:13" ht="10.5">
      <c r="C16" s="23" t="s">
        <v>8</v>
      </c>
      <c r="D16" s="23" t="s">
        <v>8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</row>
    <row r="17" spans="3:13" ht="10.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0.5">
      <c r="B18" s="4" t="s">
        <v>9</v>
      </c>
      <c r="C18" s="22">
        <v>16950</v>
      </c>
      <c r="D18" s="22">
        <v>18088</v>
      </c>
      <c r="E18" s="22">
        <v>19676</v>
      </c>
      <c r="F18" s="22">
        <v>21075</v>
      </c>
      <c r="G18" s="22">
        <v>22578</v>
      </c>
      <c r="H18" s="22">
        <v>24191</v>
      </c>
      <c r="I18" s="22">
        <v>25925</v>
      </c>
      <c r="J18" s="22">
        <v>27788</v>
      </c>
      <c r="K18" s="22">
        <v>29790</v>
      </c>
      <c r="L18" s="22">
        <v>31942</v>
      </c>
      <c r="M18" s="22">
        <v>34256</v>
      </c>
    </row>
    <row r="19" spans="3:13" ht="10.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3:13" ht="10.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0.5">
      <c r="B21" s="4" t="s">
        <v>97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3:13" ht="10.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0.5">
      <c r="B23" s="4" t="s">
        <v>93</v>
      </c>
      <c r="C23" s="22">
        <v>1924</v>
      </c>
      <c r="D23" s="22">
        <v>2022</v>
      </c>
      <c r="E23" s="22">
        <v>2360</v>
      </c>
      <c r="F23" s="22">
        <v>2786</v>
      </c>
      <c r="G23" s="22">
        <v>3071</v>
      </c>
      <c r="H23" s="22">
        <v>3386</v>
      </c>
      <c r="I23" s="22">
        <v>3733</v>
      </c>
      <c r="J23" s="22">
        <v>4115</v>
      </c>
      <c r="K23" s="22">
        <v>4534</v>
      </c>
      <c r="L23" s="22">
        <v>4998</v>
      </c>
      <c r="M23" s="22">
        <v>5508</v>
      </c>
    </row>
    <row r="24" spans="3:13" ht="10.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10.5">
      <c r="B25" s="4" t="s">
        <v>94</v>
      </c>
      <c r="C25" s="22">
        <v>1079</v>
      </c>
      <c r="D25" s="22">
        <v>1163</v>
      </c>
      <c r="E25" s="22">
        <v>1255</v>
      </c>
      <c r="F25" s="22">
        <v>1348</v>
      </c>
      <c r="G25" s="22">
        <v>1459</v>
      </c>
      <c r="H25" s="22">
        <v>1581</v>
      </c>
      <c r="I25" s="22">
        <v>1713</v>
      </c>
      <c r="J25" s="22">
        <v>1855</v>
      </c>
      <c r="K25" s="22">
        <v>2011</v>
      </c>
      <c r="L25" s="22">
        <v>2178</v>
      </c>
      <c r="M25" s="22">
        <v>2361</v>
      </c>
    </row>
    <row r="26" spans="3:13" ht="10.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2:13" ht="10.5">
      <c r="B27" s="4" t="s">
        <v>96</v>
      </c>
      <c r="C27" s="23" t="s">
        <v>10</v>
      </c>
      <c r="D27" s="23" t="s">
        <v>11</v>
      </c>
      <c r="E27" s="23" t="s">
        <v>12</v>
      </c>
      <c r="F27" s="23" t="s">
        <v>13</v>
      </c>
      <c r="G27" s="23" t="s">
        <v>14</v>
      </c>
      <c r="H27" s="23" t="s">
        <v>15</v>
      </c>
      <c r="I27" s="23" t="s">
        <v>16</v>
      </c>
      <c r="J27" s="23" t="s">
        <v>17</v>
      </c>
      <c r="K27" s="23" t="s">
        <v>18</v>
      </c>
      <c r="L27" s="23" t="s">
        <v>19</v>
      </c>
      <c r="M27" s="23" t="s">
        <v>20</v>
      </c>
    </row>
    <row r="28" spans="3:13" ht="10.5">
      <c r="C28" s="23" t="s">
        <v>8</v>
      </c>
      <c r="D28" s="23" t="s">
        <v>8</v>
      </c>
      <c r="E28" s="23" t="s">
        <v>8</v>
      </c>
      <c r="F28" s="23" t="s">
        <v>8</v>
      </c>
      <c r="G28" s="23" t="s">
        <v>8</v>
      </c>
      <c r="H28" s="23" t="s">
        <v>8</v>
      </c>
      <c r="I28" s="23" t="s">
        <v>8</v>
      </c>
      <c r="J28" s="23" t="s">
        <v>8</v>
      </c>
      <c r="K28" s="23" t="s">
        <v>8</v>
      </c>
      <c r="L28" s="23" t="s">
        <v>8</v>
      </c>
      <c r="M28" s="23" t="s">
        <v>8</v>
      </c>
    </row>
    <row r="29" spans="3:13" ht="10.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10.5">
      <c r="B30" s="4" t="s">
        <v>9</v>
      </c>
      <c r="C30" s="22">
        <v>2653</v>
      </c>
      <c r="D30" s="22">
        <v>2898</v>
      </c>
      <c r="E30" s="22">
        <v>3336</v>
      </c>
      <c r="F30" s="22">
        <v>3838</v>
      </c>
      <c r="G30" s="22">
        <v>4216</v>
      </c>
      <c r="H30" s="22">
        <v>4634</v>
      </c>
      <c r="I30" s="22">
        <v>5093</v>
      </c>
      <c r="J30" s="22">
        <v>5596</v>
      </c>
      <c r="K30" s="22">
        <v>6149</v>
      </c>
      <c r="L30" s="22">
        <v>6756</v>
      </c>
      <c r="M30" s="22">
        <v>7424</v>
      </c>
    </row>
    <row r="31" spans="3:13" ht="10.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3:13" ht="10.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0.5">
      <c r="B33" s="4" t="s">
        <v>98</v>
      </c>
      <c r="C33" s="23">
        <v>551</v>
      </c>
      <c r="D33" s="23">
        <v>582</v>
      </c>
      <c r="E33" s="23">
        <v>662</v>
      </c>
      <c r="F33" s="23">
        <v>693</v>
      </c>
      <c r="G33" s="23">
        <v>690</v>
      </c>
      <c r="H33" s="23">
        <v>658</v>
      </c>
      <c r="I33" s="23">
        <v>594</v>
      </c>
      <c r="J33" s="23">
        <v>458</v>
      </c>
      <c r="K33" s="23">
        <v>410</v>
      </c>
      <c r="L33" s="23">
        <v>259</v>
      </c>
      <c r="M33" s="23" t="s">
        <v>21</v>
      </c>
    </row>
    <row r="34" spans="3:13" ht="10.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2:13" ht="10.5">
      <c r="B35" s="4" t="s">
        <v>22</v>
      </c>
      <c r="C35" s="22">
        <v>1360</v>
      </c>
      <c r="D35" s="22">
        <v>1498</v>
      </c>
      <c r="E35" s="22">
        <v>1730</v>
      </c>
      <c r="F35" s="22">
        <v>2023</v>
      </c>
      <c r="G35" s="22">
        <v>2259</v>
      </c>
      <c r="H35" s="22">
        <v>2536</v>
      </c>
      <c r="I35" s="22">
        <v>2858</v>
      </c>
      <c r="J35" s="22">
        <v>3251</v>
      </c>
      <c r="K35" s="22">
        <v>3625</v>
      </c>
      <c r="L35" s="22">
        <v>4094</v>
      </c>
      <c r="M35" s="22">
        <v>4625</v>
      </c>
    </row>
    <row r="36" spans="3:13" ht="10.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2:13" ht="10.5">
      <c r="B37" s="4" t="s">
        <v>23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2:13" ht="10.5">
      <c r="B38" s="4" t="s">
        <v>24</v>
      </c>
      <c r="C38" s="23">
        <v>730</v>
      </c>
      <c r="D38" s="23">
        <v>807</v>
      </c>
      <c r="E38" s="23">
        <v>791</v>
      </c>
      <c r="F38" s="23">
        <v>819</v>
      </c>
      <c r="G38" s="23">
        <v>849</v>
      </c>
      <c r="H38" s="23">
        <v>866</v>
      </c>
      <c r="I38" s="23">
        <v>867</v>
      </c>
      <c r="J38" s="23">
        <v>867</v>
      </c>
      <c r="K38" s="23">
        <v>867</v>
      </c>
      <c r="L38" s="23">
        <v>867</v>
      </c>
      <c r="M38" s="23">
        <v>861</v>
      </c>
    </row>
    <row r="39" spans="3:13" ht="10.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2:13" ht="10.5">
      <c r="B40" s="4" t="s">
        <v>147</v>
      </c>
      <c r="C40" s="22">
        <v>1142</v>
      </c>
      <c r="D40" s="22">
        <v>1708</v>
      </c>
      <c r="E40" s="22">
        <v>1462</v>
      </c>
      <c r="F40" s="22">
        <v>1345</v>
      </c>
      <c r="G40" s="23">
        <v>930</v>
      </c>
      <c r="H40" s="23">
        <v>738</v>
      </c>
      <c r="I40" s="23">
        <v>735</v>
      </c>
      <c r="J40" s="23">
        <v>735</v>
      </c>
      <c r="K40" s="23">
        <v>735</v>
      </c>
      <c r="L40" s="23">
        <v>735</v>
      </c>
      <c r="M40" s="23">
        <v>735</v>
      </c>
    </row>
    <row r="41" spans="3:13" ht="10.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ht="10.5">
      <c r="B42" s="4" t="s">
        <v>25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10.5">
      <c r="B43" s="4" t="s">
        <v>26</v>
      </c>
      <c r="C43" s="23"/>
      <c r="D43" s="23">
        <v>80</v>
      </c>
      <c r="E43" s="23">
        <v>111</v>
      </c>
      <c r="F43" s="23">
        <v>98</v>
      </c>
      <c r="G43" s="23">
        <v>105</v>
      </c>
      <c r="H43" s="23">
        <v>113</v>
      </c>
      <c r="I43" s="23">
        <v>121</v>
      </c>
      <c r="J43" s="23">
        <v>130</v>
      </c>
      <c r="K43" s="23">
        <v>140</v>
      </c>
      <c r="L43" s="23">
        <v>151</v>
      </c>
      <c r="M43" s="23">
        <v>162</v>
      </c>
    </row>
    <row r="44" spans="3:13" ht="10.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ht="10.5">
      <c r="B45" s="4" t="s">
        <v>27</v>
      </c>
      <c r="C45" s="23"/>
      <c r="D45" s="23">
        <v>517</v>
      </c>
      <c r="E45" s="23">
        <v>948</v>
      </c>
      <c r="F45" s="22">
        <v>1399</v>
      </c>
      <c r="G45" s="22">
        <v>2073</v>
      </c>
      <c r="H45" s="22">
        <v>2551</v>
      </c>
      <c r="I45" s="22">
        <v>2869</v>
      </c>
      <c r="J45" s="22">
        <v>3253</v>
      </c>
      <c r="K45" s="22">
        <v>3617</v>
      </c>
      <c r="L45" s="22">
        <v>4075</v>
      </c>
      <c r="M45" s="22">
        <v>4589</v>
      </c>
    </row>
  </sheetData>
  <printOptions/>
  <pageMargins left="0.7500000000000001" right="0.39566929133858264" top="1" bottom="1" header="0.5" footer="0.5"/>
  <pageSetup orientation="portrait"/>
  <rowBreaks count="1" manualBreakCount="1">
    <brk id="11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81"/>
  <sheetViews>
    <sheetView workbookViewId="0" topLeftCell="A1">
      <selection activeCell="A2" sqref="A2"/>
    </sheetView>
  </sheetViews>
  <sheetFormatPr defaultColWidth="11.00390625" defaultRowHeight="12.75"/>
  <cols>
    <col min="4" max="13" width="7.75390625" style="0" customWidth="1"/>
  </cols>
  <sheetData>
    <row r="2" spans="3:13" ht="13.5">
      <c r="C2" s="5"/>
      <c r="D2" s="5"/>
      <c r="G2" s="16" t="s">
        <v>28</v>
      </c>
      <c r="H2" s="5"/>
      <c r="I2" s="5"/>
      <c r="J2" s="5"/>
      <c r="K2" s="5"/>
      <c r="L2" s="5"/>
      <c r="M2" s="5"/>
    </row>
    <row r="3" spans="3:13" ht="13.5">
      <c r="C3" s="5"/>
      <c r="D3" s="5"/>
      <c r="G3" s="16"/>
      <c r="H3" s="5"/>
      <c r="I3" s="5"/>
      <c r="J3" s="5"/>
      <c r="K3" s="5"/>
      <c r="L3" s="5"/>
      <c r="M3" s="5"/>
    </row>
    <row r="4" spans="3:13" ht="12.75">
      <c r="C4" s="5"/>
      <c r="D4" s="5"/>
      <c r="G4" s="15" t="s">
        <v>110</v>
      </c>
      <c r="H4" s="5"/>
      <c r="I4" s="5"/>
      <c r="J4" s="5"/>
      <c r="K4" s="5"/>
      <c r="L4" s="5"/>
      <c r="M4" s="5"/>
    </row>
    <row r="5" spans="3:13" ht="13.5">
      <c r="C5" s="5"/>
      <c r="D5" s="5"/>
      <c r="G5" s="16"/>
      <c r="H5" s="5"/>
      <c r="I5" s="5"/>
      <c r="J5" s="5"/>
      <c r="K5" s="5"/>
      <c r="L5" s="5"/>
      <c r="M5" s="5"/>
    </row>
    <row r="6" spans="3:13" ht="13.5">
      <c r="C6" s="5"/>
      <c r="D6" s="5"/>
      <c r="G6" s="2" t="s">
        <v>29</v>
      </c>
      <c r="H6" s="5"/>
      <c r="I6" s="5"/>
      <c r="J6" s="5"/>
      <c r="K6" s="5"/>
      <c r="L6" s="5"/>
      <c r="M6" s="5"/>
    </row>
    <row r="7" spans="3:13" ht="13.5">
      <c r="C7" s="5"/>
      <c r="D7" s="5"/>
      <c r="G7" s="2" t="s">
        <v>30</v>
      </c>
      <c r="H7" s="5"/>
      <c r="I7" s="5"/>
      <c r="J7" s="5"/>
      <c r="K7" s="5"/>
      <c r="L7" s="5"/>
      <c r="M7" s="5"/>
    </row>
    <row r="8" spans="3:13" ht="13.5">
      <c r="C8" s="5"/>
      <c r="D8" s="5"/>
      <c r="G8" s="16" t="s">
        <v>116</v>
      </c>
      <c r="H8" s="5"/>
      <c r="I8" s="5"/>
      <c r="J8" s="5"/>
      <c r="K8" s="5"/>
      <c r="L8" s="5"/>
      <c r="M8" s="5"/>
    </row>
    <row r="9" spans="2:13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13" ht="12.75">
      <c r="B11" s="5"/>
      <c r="C11" s="5"/>
      <c r="D11" s="21">
        <v>1989</v>
      </c>
      <c r="E11" s="21">
        <v>1990</v>
      </c>
      <c r="F11" s="21">
        <v>1991</v>
      </c>
      <c r="G11" s="21">
        <v>1992</v>
      </c>
      <c r="H11" s="21">
        <v>1993</v>
      </c>
      <c r="I11" s="21">
        <v>1994</v>
      </c>
      <c r="J11" s="21">
        <v>1995</v>
      </c>
      <c r="K11" s="21">
        <v>1996</v>
      </c>
      <c r="L11" s="21">
        <v>1997</v>
      </c>
      <c r="M11" s="21">
        <v>1998</v>
      </c>
    </row>
    <row r="12" spans="2:13" ht="12.75">
      <c r="B12" s="7" t="s">
        <v>31</v>
      </c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2.75">
      <c r="B13" s="7" t="s">
        <v>32</v>
      </c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ht="12.75">
      <c r="B14" s="5"/>
      <c r="C14" s="5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12.75">
      <c r="B15" s="5" t="s">
        <v>95</v>
      </c>
      <c r="C15" s="5"/>
      <c r="D15" s="19">
        <v>7650</v>
      </c>
      <c r="E15" s="19">
        <v>8293</v>
      </c>
      <c r="F15" s="19">
        <v>8983</v>
      </c>
      <c r="G15" s="19">
        <v>9731</v>
      </c>
      <c r="H15" s="19">
        <v>10540</v>
      </c>
      <c r="I15" s="19">
        <v>11418</v>
      </c>
      <c r="J15" s="19">
        <v>12368</v>
      </c>
      <c r="K15" s="19">
        <v>13397</v>
      </c>
      <c r="L15" s="19">
        <v>14514</v>
      </c>
      <c r="M15" s="19">
        <v>15723</v>
      </c>
    </row>
    <row r="16" spans="2:13" ht="12.75">
      <c r="B16" s="5"/>
      <c r="C16" s="5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12.75">
      <c r="B17" s="5" t="s">
        <v>144</v>
      </c>
      <c r="C17" s="5"/>
      <c r="D17" s="19">
        <v>1917</v>
      </c>
      <c r="E17" s="19">
        <v>2385</v>
      </c>
      <c r="F17" s="19">
        <v>2814</v>
      </c>
      <c r="G17" s="19">
        <v>3266</v>
      </c>
      <c r="H17" s="19">
        <v>3589</v>
      </c>
      <c r="I17" s="19">
        <v>3945</v>
      </c>
      <c r="J17" s="19">
        <v>4337</v>
      </c>
      <c r="K17" s="19">
        <v>4768</v>
      </c>
      <c r="L17" s="19">
        <v>5243</v>
      </c>
      <c r="M17" s="19">
        <v>5766</v>
      </c>
    </row>
    <row r="18" spans="2:13" ht="12.75">
      <c r="B18" s="5"/>
      <c r="C18" s="5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12.75">
      <c r="B19" s="5" t="s">
        <v>98</v>
      </c>
      <c r="C19" s="5"/>
      <c r="D19" s="19">
        <v>2792</v>
      </c>
      <c r="E19" s="19">
        <v>1353</v>
      </c>
      <c r="F19" s="19">
        <v>1286</v>
      </c>
      <c r="G19" s="19">
        <v>1183</v>
      </c>
      <c r="H19" s="19">
        <v>1037</v>
      </c>
      <c r="I19" s="9">
        <v>850</v>
      </c>
      <c r="J19" s="9">
        <v>624</v>
      </c>
      <c r="K19" s="9">
        <v>351</v>
      </c>
      <c r="L19" s="9">
        <v>0</v>
      </c>
      <c r="M19" s="9">
        <v>0</v>
      </c>
    </row>
    <row r="20" spans="2:13" ht="12.75">
      <c r="B20" s="5"/>
      <c r="C20" s="5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12.75">
      <c r="B21" s="5" t="s">
        <v>33</v>
      </c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12.75">
      <c r="B22" s="5" t="s">
        <v>34</v>
      </c>
      <c r="C22" s="5"/>
      <c r="D22" s="9">
        <v>388</v>
      </c>
      <c r="E22" s="9">
        <v>388</v>
      </c>
      <c r="F22" s="9">
        <v>388</v>
      </c>
      <c r="G22" s="9">
        <v>388</v>
      </c>
      <c r="H22" s="9">
        <v>388</v>
      </c>
      <c r="I22" s="9">
        <v>388</v>
      </c>
      <c r="J22" s="9">
        <v>388</v>
      </c>
      <c r="K22" s="9">
        <v>388</v>
      </c>
      <c r="L22" s="9">
        <v>388</v>
      </c>
      <c r="M22" s="9">
        <v>388</v>
      </c>
    </row>
    <row r="23" spans="2:13" ht="12.75">
      <c r="B23" s="5"/>
      <c r="C23" s="5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>
      <c r="B24" s="5" t="s">
        <v>35</v>
      </c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2.75">
      <c r="B25" s="5" t="s">
        <v>36</v>
      </c>
      <c r="C25" s="5"/>
      <c r="D25" s="9" t="s">
        <v>37</v>
      </c>
      <c r="E25" s="9">
        <v>293</v>
      </c>
      <c r="F25" s="9">
        <v>621</v>
      </c>
      <c r="G25" s="9">
        <v>987</v>
      </c>
      <c r="H25" s="19">
        <v>1297</v>
      </c>
      <c r="I25" s="19">
        <v>1655</v>
      </c>
      <c r="J25" s="19">
        <v>2063</v>
      </c>
      <c r="K25" s="19">
        <v>2527</v>
      </c>
      <c r="L25" s="19">
        <v>3073</v>
      </c>
      <c r="M25" s="19">
        <v>3418</v>
      </c>
    </row>
    <row r="26" spans="2:13" ht="12.75">
      <c r="B26" s="5"/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ht="12.75">
      <c r="B27" s="5" t="s">
        <v>38</v>
      </c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 ht="12.75">
      <c r="B28" s="5" t="s">
        <v>24</v>
      </c>
      <c r="C28" s="5"/>
      <c r="D28" s="9">
        <v>777</v>
      </c>
      <c r="E28" s="9">
        <v>725</v>
      </c>
      <c r="F28" s="9">
        <v>726</v>
      </c>
      <c r="G28" s="9">
        <v>735</v>
      </c>
      <c r="H28" s="9">
        <v>749</v>
      </c>
      <c r="I28" s="9">
        <v>754</v>
      </c>
      <c r="J28" s="9">
        <v>758</v>
      </c>
      <c r="K28" s="9">
        <v>763</v>
      </c>
      <c r="L28" s="9">
        <v>769</v>
      </c>
      <c r="M28" s="9">
        <v>774</v>
      </c>
    </row>
    <row r="29" spans="2:13" ht="12.75">
      <c r="B29" s="5"/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 ht="12.75">
      <c r="B30" s="5" t="s">
        <v>147</v>
      </c>
      <c r="C30" s="5"/>
      <c r="D30" s="9">
        <v>432</v>
      </c>
      <c r="E30" s="9">
        <v>381</v>
      </c>
      <c r="F30" s="9">
        <v>380</v>
      </c>
      <c r="G30" s="9">
        <v>389</v>
      </c>
      <c r="H30" s="9">
        <v>396</v>
      </c>
      <c r="I30" s="9">
        <v>402</v>
      </c>
      <c r="J30" s="9">
        <v>412</v>
      </c>
      <c r="K30" s="9">
        <v>422</v>
      </c>
      <c r="L30" s="9">
        <v>432</v>
      </c>
      <c r="M30" s="9">
        <v>442</v>
      </c>
    </row>
    <row r="31" spans="2:13" ht="12.75">
      <c r="B31" s="5"/>
      <c r="C31" s="5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 ht="12.75">
      <c r="B32" s="5" t="s">
        <v>25</v>
      </c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2.75">
      <c r="B33" s="5" t="s">
        <v>26</v>
      </c>
      <c r="C33" s="5"/>
      <c r="D33" s="9">
        <v>41</v>
      </c>
      <c r="E33" s="9">
        <v>45</v>
      </c>
      <c r="F33" s="9">
        <v>48</v>
      </c>
      <c r="G33" s="9">
        <v>52</v>
      </c>
      <c r="H33" s="9">
        <v>57</v>
      </c>
      <c r="I33" s="9">
        <v>61</v>
      </c>
      <c r="J33" s="9">
        <v>67</v>
      </c>
      <c r="K33" s="9">
        <v>72</v>
      </c>
      <c r="L33" s="9">
        <v>78</v>
      </c>
      <c r="M33" s="9">
        <v>85</v>
      </c>
    </row>
    <row r="34" spans="2:13" ht="12.75">
      <c r="B34" s="5"/>
      <c r="C34" s="5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 ht="12.75">
      <c r="B35" s="5" t="s">
        <v>39</v>
      </c>
      <c r="C35" s="5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 ht="12.75">
      <c r="B36" s="5" t="s">
        <v>40</v>
      </c>
      <c r="C36" s="5"/>
      <c r="D36" s="19">
        <v>12680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</row>
    <row r="37" spans="2:13" ht="12.75">
      <c r="B37" s="5"/>
      <c r="C37" s="5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ht="12.75">
      <c r="B38" s="5" t="s">
        <v>27</v>
      </c>
      <c r="C38" s="5"/>
      <c r="D38" s="19">
        <v>12018</v>
      </c>
      <c r="E38" s="9">
        <v>593</v>
      </c>
      <c r="F38" s="9">
        <v>919</v>
      </c>
      <c r="G38" s="19">
        <v>1282</v>
      </c>
      <c r="H38" s="19">
        <v>1594</v>
      </c>
      <c r="I38" s="19">
        <v>1946</v>
      </c>
      <c r="J38" s="19">
        <v>2344</v>
      </c>
      <c r="K38" s="19">
        <v>2797</v>
      </c>
      <c r="L38" s="19">
        <v>3332</v>
      </c>
      <c r="M38" s="19">
        <v>3666</v>
      </c>
    </row>
    <row r="39" spans="2:13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5" ht="12.75">
      <c r="B43" s="5"/>
      <c r="D43" s="7">
        <v>1989</v>
      </c>
      <c r="E43" s="7">
        <v>1990</v>
      </c>
      <c r="F43" s="7">
        <v>1991</v>
      </c>
      <c r="G43" s="7">
        <v>1992</v>
      </c>
      <c r="H43" s="7">
        <v>1993</v>
      </c>
      <c r="I43" s="7">
        <v>1994</v>
      </c>
      <c r="J43" s="7">
        <v>1995</v>
      </c>
      <c r="K43" s="7">
        <v>1996</v>
      </c>
      <c r="L43" s="7">
        <v>1997</v>
      </c>
      <c r="M43" s="7">
        <v>1998</v>
      </c>
      <c r="N43" s="5"/>
      <c r="O43" s="5"/>
    </row>
    <row r="44" spans="2:15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2.75">
      <c r="B45" s="7" t="s">
        <v>45</v>
      </c>
      <c r="C45" s="5"/>
      <c r="D45" s="9"/>
      <c r="E45" s="9"/>
      <c r="F45" s="9"/>
      <c r="G45" s="9"/>
      <c r="H45" s="9"/>
      <c r="I45" s="9"/>
      <c r="J45" s="9"/>
      <c r="K45" s="9"/>
      <c r="L45" s="9"/>
      <c r="M45" s="9"/>
      <c r="N45" s="5"/>
      <c r="O45" s="5"/>
    </row>
    <row r="46" spans="2:15" ht="12.75">
      <c r="B46" s="7" t="s">
        <v>46</v>
      </c>
      <c r="C46" s="5"/>
      <c r="D46" s="9"/>
      <c r="E46" s="9"/>
      <c r="F46" s="9"/>
      <c r="G46" s="9"/>
      <c r="H46" s="9"/>
      <c r="I46" s="9"/>
      <c r="J46" s="9"/>
      <c r="K46" s="9"/>
      <c r="L46" s="9"/>
      <c r="M46" s="9"/>
      <c r="N46" s="5"/>
      <c r="O46" s="5"/>
    </row>
    <row r="47" spans="2:15" ht="12.75">
      <c r="B47" s="5"/>
      <c r="C47" s="5"/>
      <c r="D47" s="9"/>
      <c r="E47" s="9"/>
      <c r="F47" s="9"/>
      <c r="G47" s="9"/>
      <c r="H47" s="9"/>
      <c r="I47" s="9"/>
      <c r="J47" s="9"/>
      <c r="K47" s="9"/>
      <c r="L47" s="9"/>
      <c r="M47" s="9"/>
      <c r="N47" s="5"/>
      <c r="O47" s="5"/>
    </row>
    <row r="48" spans="2:15" ht="12.75">
      <c r="B48" s="5" t="s">
        <v>47</v>
      </c>
      <c r="C48" s="5"/>
      <c r="D48" s="9"/>
      <c r="E48" s="9"/>
      <c r="F48" s="9"/>
      <c r="G48" s="9"/>
      <c r="H48" s="9"/>
      <c r="I48" s="9"/>
      <c r="J48" s="9"/>
      <c r="K48" s="9"/>
      <c r="L48" s="9"/>
      <c r="M48" s="9"/>
      <c r="N48" s="5"/>
      <c r="O48" s="5"/>
    </row>
    <row r="49" spans="2:15" ht="12.75">
      <c r="B49" s="5"/>
      <c r="C49" s="5"/>
      <c r="D49" s="9"/>
      <c r="E49" s="9"/>
      <c r="F49" s="9"/>
      <c r="G49" s="9"/>
      <c r="H49" s="9"/>
      <c r="I49" s="9"/>
      <c r="J49" s="9"/>
      <c r="K49" s="9"/>
      <c r="L49" s="9"/>
      <c r="M49" s="9"/>
      <c r="N49" s="5"/>
      <c r="O49" s="5"/>
    </row>
    <row r="50" spans="2:15" ht="12.75">
      <c r="B50" s="5" t="s">
        <v>48</v>
      </c>
      <c r="C50" s="5"/>
      <c r="D50" s="9">
        <v>310</v>
      </c>
      <c r="E50" s="9">
        <v>375</v>
      </c>
      <c r="F50" s="9">
        <v>721</v>
      </c>
      <c r="G50" s="9">
        <v>816</v>
      </c>
      <c r="H50" s="9">
        <v>400</v>
      </c>
      <c r="I50" s="9">
        <v>728</v>
      </c>
      <c r="J50" s="19">
        <v>1854</v>
      </c>
      <c r="K50" s="9">
        <v>0</v>
      </c>
      <c r="L50" s="9">
        <v>0</v>
      </c>
      <c r="M50" s="9">
        <v>0</v>
      </c>
      <c r="N50" s="5"/>
      <c r="O50" s="5"/>
    </row>
    <row r="51" spans="2:15" ht="12.75">
      <c r="B51" s="5"/>
      <c r="C51" s="5"/>
      <c r="D51" s="9"/>
      <c r="E51" s="9"/>
      <c r="F51" s="9"/>
      <c r="G51" s="9"/>
      <c r="H51" s="9"/>
      <c r="I51" s="9"/>
      <c r="J51" s="9"/>
      <c r="K51" s="9"/>
      <c r="L51" s="9"/>
      <c r="M51" s="9"/>
      <c r="N51" s="5"/>
      <c r="O51" s="5"/>
    </row>
    <row r="52" spans="2:15" ht="12.75">
      <c r="B52" s="5" t="s">
        <v>49</v>
      </c>
      <c r="C52" s="5"/>
      <c r="D52" s="19">
        <v>11708</v>
      </c>
      <c r="E52" s="9">
        <v>218</v>
      </c>
      <c r="F52" s="9">
        <v>198</v>
      </c>
      <c r="G52" s="9">
        <v>466</v>
      </c>
      <c r="H52" s="19">
        <v>1194</v>
      </c>
      <c r="I52" s="19">
        <v>1217</v>
      </c>
      <c r="J52" s="9">
        <v>0</v>
      </c>
      <c r="K52" s="9">
        <v>0</v>
      </c>
      <c r="L52" s="9">
        <v>0</v>
      </c>
      <c r="M52" s="9">
        <v>0</v>
      </c>
      <c r="N52" s="5"/>
      <c r="O52" s="5"/>
    </row>
    <row r="53" spans="2:15" ht="12.75">
      <c r="B53" s="5"/>
      <c r="C53" s="5"/>
      <c r="D53" s="9"/>
      <c r="E53" s="9"/>
      <c r="F53" s="9"/>
      <c r="G53" s="9"/>
      <c r="H53" s="9"/>
      <c r="I53" s="9"/>
      <c r="J53" s="9"/>
      <c r="K53" s="9"/>
      <c r="L53" s="9"/>
      <c r="M53" s="9"/>
      <c r="N53" s="5"/>
      <c r="O53" s="5"/>
    </row>
    <row r="54" spans="2:15" ht="12.75">
      <c r="B54" s="5" t="s">
        <v>50</v>
      </c>
      <c r="C54" s="5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490</v>
      </c>
      <c r="K54" s="19">
        <v>2510</v>
      </c>
      <c r="L54" s="9">
        <v>0</v>
      </c>
      <c r="M54" s="9">
        <v>0</v>
      </c>
      <c r="N54" s="5"/>
      <c r="O54" s="5"/>
    </row>
    <row r="55" spans="2:15" ht="12.75">
      <c r="B55" s="5"/>
      <c r="C55" s="5"/>
      <c r="D55" s="9"/>
      <c r="E55" s="9"/>
      <c r="F55" s="9"/>
      <c r="G55" s="9"/>
      <c r="H55" s="9"/>
      <c r="I55" s="9"/>
      <c r="J55" s="9"/>
      <c r="K55" s="9"/>
      <c r="L55" s="9"/>
      <c r="M55" s="9"/>
      <c r="N55" s="5"/>
      <c r="O55" s="5"/>
    </row>
    <row r="56" spans="2:15" ht="12.75">
      <c r="B56" s="5" t="s">
        <v>51</v>
      </c>
      <c r="C56" s="5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287</v>
      </c>
      <c r="L56" s="19">
        <v>3332</v>
      </c>
      <c r="M56" s="19">
        <v>3327</v>
      </c>
      <c r="N56" s="5"/>
      <c r="O56" s="5"/>
    </row>
    <row r="57" spans="2:15" ht="12.75">
      <c r="B57" s="5"/>
      <c r="C57" s="5"/>
      <c r="D57" s="9"/>
      <c r="E57" s="9"/>
      <c r="F57" s="9"/>
      <c r="G57" s="9"/>
      <c r="H57" s="9"/>
      <c r="I57" s="9"/>
      <c r="J57" s="9"/>
      <c r="K57" s="9"/>
      <c r="L57" s="9"/>
      <c r="M57" s="9"/>
      <c r="N57" s="5"/>
      <c r="O57" s="5"/>
    </row>
    <row r="58" spans="2:15" ht="12.75">
      <c r="B58" s="5" t="s">
        <v>52</v>
      </c>
      <c r="C58" s="5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339</v>
      </c>
      <c r="N58" s="5"/>
      <c r="O58" s="5"/>
    </row>
    <row r="59" spans="2:15" ht="12.75">
      <c r="B59" s="5"/>
      <c r="C59" s="5"/>
      <c r="D59" s="9"/>
      <c r="E59" s="9"/>
      <c r="F59" s="9"/>
      <c r="G59" s="9"/>
      <c r="H59" s="9"/>
      <c r="I59" s="9"/>
      <c r="J59" s="9"/>
      <c r="K59" s="9"/>
      <c r="L59" s="9"/>
      <c r="M59" s="9"/>
      <c r="N59" s="5"/>
      <c r="O59" s="5"/>
    </row>
    <row r="60" spans="2:15" ht="12.75">
      <c r="B60" s="5"/>
      <c r="C60" s="5"/>
      <c r="D60" s="9"/>
      <c r="E60" s="9"/>
      <c r="F60" s="9"/>
      <c r="G60" s="9"/>
      <c r="H60" s="9"/>
      <c r="I60" s="9"/>
      <c r="J60" s="9"/>
      <c r="K60" s="9"/>
      <c r="L60" s="9"/>
      <c r="M60" s="9"/>
      <c r="N60" s="5"/>
      <c r="O60" s="5"/>
    </row>
    <row r="61" spans="2:15" ht="12.75">
      <c r="B61" s="5"/>
      <c r="C61" s="5"/>
      <c r="D61" s="9"/>
      <c r="E61" s="9"/>
      <c r="F61" s="9"/>
      <c r="G61" s="9"/>
      <c r="H61" s="9"/>
      <c r="I61" s="9"/>
      <c r="J61" s="9"/>
      <c r="K61" s="9"/>
      <c r="L61" s="9"/>
      <c r="M61" s="9"/>
      <c r="N61" s="5"/>
      <c r="O61" s="5"/>
    </row>
    <row r="62" spans="2:15" ht="12.75">
      <c r="B62" s="5" t="s">
        <v>53</v>
      </c>
      <c r="C62" s="5"/>
      <c r="D62" s="9"/>
      <c r="E62" s="9"/>
      <c r="F62" s="9"/>
      <c r="G62" s="9"/>
      <c r="H62" s="9"/>
      <c r="I62" s="9"/>
      <c r="J62" s="9"/>
      <c r="K62" s="9"/>
      <c r="L62" s="9"/>
      <c r="M62" s="9"/>
      <c r="N62" s="5"/>
      <c r="O62" s="5"/>
    </row>
    <row r="63" spans="2:15" ht="12.75">
      <c r="B63" s="5" t="s">
        <v>54</v>
      </c>
      <c r="C63" s="5"/>
      <c r="D63" s="9"/>
      <c r="E63" s="9"/>
      <c r="F63" s="9"/>
      <c r="G63" s="9"/>
      <c r="H63" s="9"/>
      <c r="I63" s="9"/>
      <c r="J63" s="9"/>
      <c r="K63" s="9"/>
      <c r="L63" s="9"/>
      <c r="M63" s="9"/>
      <c r="N63" s="5"/>
      <c r="O63" s="5"/>
    </row>
    <row r="64" spans="2:15" ht="12.75">
      <c r="B64" s="5"/>
      <c r="C64" s="5"/>
      <c r="D64" s="9"/>
      <c r="E64" s="9"/>
      <c r="F64" s="9"/>
      <c r="G64" s="9"/>
      <c r="H64" s="9"/>
      <c r="I64" s="9"/>
      <c r="J64" s="9"/>
      <c r="K64" s="9"/>
      <c r="L64" s="9"/>
      <c r="M64" s="9"/>
      <c r="N64" s="5"/>
      <c r="O64" s="5"/>
    </row>
    <row r="65" spans="2:15" ht="12.75">
      <c r="B65" s="5" t="s">
        <v>48</v>
      </c>
      <c r="C65" s="5"/>
      <c r="D65" s="19">
        <v>4894</v>
      </c>
      <c r="E65" s="19">
        <v>4519</v>
      </c>
      <c r="F65" s="19">
        <v>3798</v>
      </c>
      <c r="G65" s="19">
        <v>2982</v>
      </c>
      <c r="H65" s="19">
        <v>2582</v>
      </c>
      <c r="I65" s="19">
        <v>1854</v>
      </c>
      <c r="J65" s="9">
        <v>0</v>
      </c>
      <c r="K65" s="9">
        <v>0</v>
      </c>
      <c r="L65" s="9">
        <v>0</v>
      </c>
      <c r="M65" s="9">
        <v>0</v>
      </c>
      <c r="N65" s="5"/>
      <c r="O65" s="5"/>
    </row>
    <row r="66" spans="2:15" ht="12.75">
      <c r="B66" s="5"/>
      <c r="C66" s="5"/>
      <c r="D66" s="9"/>
      <c r="E66" s="9"/>
      <c r="F66" s="9"/>
      <c r="G66" s="9"/>
      <c r="H66" s="9"/>
      <c r="I66" s="9"/>
      <c r="J66" s="9"/>
      <c r="K66" s="9"/>
      <c r="L66" s="9"/>
      <c r="M66" s="9"/>
      <c r="N66" s="5"/>
      <c r="O66" s="5"/>
    </row>
    <row r="67" spans="2:15" ht="12.75">
      <c r="B67" s="5" t="s">
        <v>49</v>
      </c>
      <c r="C67" s="5"/>
      <c r="D67" s="19">
        <v>3292</v>
      </c>
      <c r="E67" s="19">
        <v>3075</v>
      </c>
      <c r="F67" s="19">
        <v>2877</v>
      </c>
      <c r="G67" s="19">
        <v>2411</v>
      </c>
      <c r="H67" s="19">
        <v>1217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5"/>
      <c r="O67" s="5"/>
    </row>
    <row r="68" spans="2:15" ht="12.75">
      <c r="B68" s="5"/>
      <c r="C68" s="5"/>
      <c r="D68" s="9"/>
      <c r="E68" s="9"/>
      <c r="F68" s="9"/>
      <c r="G68" s="9"/>
      <c r="H68" s="9"/>
      <c r="I68" s="9"/>
      <c r="J68" s="9"/>
      <c r="K68" s="9"/>
      <c r="L68" s="9"/>
      <c r="M68" s="9"/>
      <c r="N68" s="5"/>
      <c r="O68" s="5"/>
    </row>
    <row r="69" spans="2:15" ht="12.75">
      <c r="B69" s="5" t="s">
        <v>50</v>
      </c>
      <c r="C69" s="5"/>
      <c r="D69" s="19">
        <v>3000</v>
      </c>
      <c r="E69" s="19">
        <v>3000</v>
      </c>
      <c r="F69" s="19">
        <v>3000</v>
      </c>
      <c r="G69" s="19">
        <v>3000</v>
      </c>
      <c r="H69" s="19">
        <v>3000</v>
      </c>
      <c r="I69" s="19">
        <v>3000</v>
      </c>
      <c r="J69" s="19">
        <v>2510</v>
      </c>
      <c r="K69" s="9">
        <v>0</v>
      </c>
      <c r="L69" s="9">
        <v>0</v>
      </c>
      <c r="M69" s="9">
        <v>0</v>
      </c>
      <c r="N69" s="5"/>
      <c r="O69" s="5"/>
    </row>
    <row r="70" spans="2:15" ht="12.75">
      <c r="B70" s="5" t="s">
        <v>51</v>
      </c>
      <c r="C70" s="5"/>
      <c r="D70" s="19">
        <v>1632</v>
      </c>
      <c r="E70" s="19">
        <v>1938</v>
      </c>
      <c r="F70" s="19">
        <v>2303</v>
      </c>
      <c r="G70" s="19">
        <v>2736</v>
      </c>
      <c r="H70" s="19">
        <v>3250</v>
      </c>
      <c r="I70" s="19">
        <v>3861</v>
      </c>
      <c r="J70" s="19">
        <v>4587</v>
      </c>
      <c r="K70" s="19">
        <v>5162</v>
      </c>
      <c r="L70" s="19">
        <v>2801</v>
      </c>
      <c r="M70" s="9">
        <v>0</v>
      </c>
      <c r="N70" s="5"/>
      <c r="O70" s="5"/>
    </row>
    <row r="71" spans="2:15" ht="12.75">
      <c r="B71" s="5"/>
      <c r="C71" s="5"/>
      <c r="D71" s="9"/>
      <c r="E71" s="9"/>
      <c r="F71" s="9"/>
      <c r="G71" s="9"/>
      <c r="H71" s="9"/>
      <c r="I71" s="9"/>
      <c r="J71" s="9"/>
      <c r="K71" s="9"/>
      <c r="L71" s="9"/>
      <c r="M71" s="9"/>
      <c r="N71" s="5"/>
      <c r="O71" s="5"/>
    </row>
    <row r="72" spans="2:15" ht="12.75">
      <c r="B72" s="5" t="s">
        <v>55</v>
      </c>
      <c r="C72" s="5"/>
      <c r="D72" s="9"/>
      <c r="E72" s="9"/>
      <c r="F72" s="9"/>
      <c r="G72" s="9"/>
      <c r="H72" s="9"/>
      <c r="I72" s="9"/>
      <c r="J72" s="9"/>
      <c r="K72" s="9"/>
      <c r="L72" s="9"/>
      <c r="M72" s="9"/>
      <c r="N72" s="5"/>
      <c r="O72" s="5"/>
    </row>
    <row r="73" spans="2:15" ht="12.75">
      <c r="B73" s="5" t="s">
        <v>56</v>
      </c>
      <c r="C73" s="5"/>
      <c r="D73" s="19">
        <v>1035</v>
      </c>
      <c r="E73" s="19">
        <v>1229</v>
      </c>
      <c r="F73" s="19">
        <v>1460</v>
      </c>
      <c r="G73" s="19">
        <v>1735</v>
      </c>
      <c r="H73" s="19">
        <v>2061</v>
      </c>
      <c r="I73" s="19">
        <v>2448</v>
      </c>
      <c r="J73" s="19">
        <v>2909</v>
      </c>
      <c r="K73" s="19">
        <v>3455</v>
      </c>
      <c r="L73" s="19">
        <v>4105</v>
      </c>
      <c r="M73" s="19">
        <v>4538</v>
      </c>
      <c r="N73" s="5"/>
      <c r="O73" s="5"/>
    </row>
    <row r="74" spans="2:15" ht="12.75">
      <c r="B74" s="5"/>
      <c r="C74" s="5"/>
      <c r="D74" s="9"/>
      <c r="E74" s="9"/>
      <c r="F74" s="9"/>
      <c r="G74" s="9"/>
      <c r="H74" s="9"/>
      <c r="I74" s="9"/>
      <c r="J74" s="9"/>
      <c r="K74" s="9"/>
      <c r="L74" s="9"/>
      <c r="M74" s="9"/>
      <c r="N74" s="5"/>
      <c r="O74" s="5"/>
    </row>
    <row r="75" spans="2:15" ht="12.75">
      <c r="B75" s="5" t="s">
        <v>57</v>
      </c>
      <c r="C75" s="5"/>
      <c r="D75" s="19">
        <v>1535</v>
      </c>
      <c r="E75" s="19">
        <v>1828</v>
      </c>
      <c r="F75" s="19">
        <v>2449</v>
      </c>
      <c r="G75" s="19">
        <v>3436</v>
      </c>
      <c r="H75" s="19">
        <v>4733</v>
      </c>
      <c r="I75" s="19">
        <v>6388</v>
      </c>
      <c r="J75" s="19">
        <v>8451</v>
      </c>
      <c r="K75" s="19">
        <v>10978</v>
      </c>
      <c r="L75" s="19">
        <v>14051</v>
      </c>
      <c r="M75" s="19">
        <v>17469</v>
      </c>
      <c r="N75" s="5"/>
      <c r="O75" s="5"/>
    </row>
    <row r="79" spans="2:4" ht="12.75">
      <c r="B79" s="24" t="s">
        <v>44</v>
      </c>
      <c r="C79" s="5" t="s">
        <v>41</v>
      </c>
      <c r="D79" s="5"/>
    </row>
    <row r="80" spans="3:4" ht="12.75">
      <c r="C80" s="5" t="s">
        <v>43</v>
      </c>
      <c r="D80" s="5"/>
    </row>
    <row r="81" spans="3:4" ht="12.75">
      <c r="C81" s="5" t="s">
        <v>42</v>
      </c>
      <c r="D81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1"/>
  <sheetViews>
    <sheetView workbookViewId="0" topLeftCell="A1">
      <selection activeCell="A4" sqref="A4"/>
    </sheetView>
  </sheetViews>
  <sheetFormatPr defaultColWidth="11.00390625" defaultRowHeight="12.75"/>
  <cols>
    <col min="1" max="1" width="10.75390625" style="5" customWidth="1"/>
    <col min="2" max="2" width="17.625" style="5" customWidth="1"/>
    <col min="3" max="12" width="7.75390625" style="5" customWidth="1"/>
    <col min="13" max="16384" width="10.75390625" style="5" customWidth="1"/>
  </cols>
  <sheetData>
    <row r="1" ht="12.75">
      <c r="G1" s="16" t="s">
        <v>58</v>
      </c>
    </row>
    <row r="2" ht="12.75">
      <c r="G2" s="16"/>
    </row>
    <row r="3" ht="12">
      <c r="G3" s="15" t="s">
        <v>110</v>
      </c>
    </row>
    <row r="4" ht="12.75">
      <c r="G4" s="16"/>
    </row>
    <row r="5" ht="12.75">
      <c r="G5" s="2" t="s">
        <v>59</v>
      </c>
    </row>
    <row r="6" ht="12.75">
      <c r="G6" s="16" t="s">
        <v>116</v>
      </c>
    </row>
    <row r="10" spans="3:12" ht="12">
      <c r="C10" s="21">
        <v>1989</v>
      </c>
      <c r="D10" s="21">
        <v>1990</v>
      </c>
      <c r="E10" s="21">
        <v>1991</v>
      </c>
      <c r="F10" s="21">
        <v>1992</v>
      </c>
      <c r="G10" s="21">
        <v>1993</v>
      </c>
      <c r="H10" s="21">
        <v>1994</v>
      </c>
      <c r="I10" s="21">
        <v>1995</v>
      </c>
      <c r="J10" s="21">
        <v>1996</v>
      </c>
      <c r="K10" s="21">
        <v>1997</v>
      </c>
      <c r="L10" s="21">
        <v>1998</v>
      </c>
    </row>
    <row r="11" spans="2:12" ht="12">
      <c r="B11" s="7" t="s">
        <v>31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2">
      <c r="B12" s="7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3:12" ht="12"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ht="12">
      <c r="B14" s="5" t="s">
        <v>6</v>
      </c>
      <c r="C14" s="19">
        <v>7650</v>
      </c>
      <c r="D14" s="19">
        <v>8293</v>
      </c>
      <c r="E14" s="19">
        <v>8983</v>
      </c>
      <c r="F14" s="19">
        <v>9731</v>
      </c>
      <c r="G14" s="19">
        <v>10540</v>
      </c>
      <c r="H14" s="19">
        <v>11418</v>
      </c>
      <c r="I14" s="19">
        <v>12368</v>
      </c>
      <c r="J14" s="19">
        <v>13397</v>
      </c>
      <c r="K14" s="19">
        <v>14514</v>
      </c>
      <c r="L14" s="19">
        <v>15723</v>
      </c>
    </row>
    <row r="15" spans="2:12" ht="12">
      <c r="B15" s="5" t="s">
        <v>7</v>
      </c>
      <c r="C15" s="19">
        <v>8540</v>
      </c>
      <c r="D15" s="19">
        <v>6930</v>
      </c>
      <c r="E15" s="19">
        <v>7485</v>
      </c>
      <c r="F15" s="19">
        <v>8084</v>
      </c>
      <c r="G15" s="19">
        <v>8730</v>
      </c>
      <c r="H15" s="19">
        <v>9428</v>
      </c>
      <c r="I15" s="19">
        <v>10183</v>
      </c>
      <c r="J15" s="19">
        <v>10997</v>
      </c>
      <c r="K15" s="19">
        <v>11877</v>
      </c>
      <c r="L15" s="19">
        <v>12827</v>
      </c>
    </row>
    <row r="16" spans="3:12" ht="12">
      <c r="C16" s="9" t="s">
        <v>8</v>
      </c>
      <c r="D16" s="9" t="s">
        <v>8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  <c r="J16" s="9" t="s">
        <v>8</v>
      </c>
      <c r="K16" s="9" t="s">
        <v>8</v>
      </c>
      <c r="L16" s="9" t="s">
        <v>8</v>
      </c>
    </row>
    <row r="17" spans="2:12" ht="12">
      <c r="B17" s="5" t="s">
        <v>9</v>
      </c>
      <c r="C17" s="19">
        <v>16190</v>
      </c>
      <c r="D17" s="19">
        <v>15223</v>
      </c>
      <c r="E17" s="19">
        <v>16468</v>
      </c>
      <c r="F17" s="19">
        <v>17815</v>
      </c>
      <c r="G17" s="19">
        <v>19270</v>
      </c>
      <c r="H17" s="19">
        <v>20846</v>
      </c>
      <c r="I17" s="19">
        <v>22551</v>
      </c>
      <c r="J17" s="19">
        <v>24394</v>
      </c>
      <c r="K17" s="19">
        <v>26391</v>
      </c>
      <c r="L17" s="19">
        <v>28550</v>
      </c>
    </row>
    <row r="18" spans="3:12" ht="12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2">
      <c r="B19" s="5" t="s">
        <v>144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2">
      <c r="B20" s="5" t="s">
        <v>93</v>
      </c>
      <c r="C20" s="19">
        <v>2022</v>
      </c>
      <c r="D20" s="19">
        <v>2360</v>
      </c>
      <c r="E20" s="19">
        <v>2786</v>
      </c>
      <c r="F20" s="19">
        <v>3071</v>
      </c>
      <c r="G20" s="19">
        <v>3386</v>
      </c>
      <c r="H20" s="19">
        <v>3733</v>
      </c>
      <c r="I20" s="19">
        <v>4115</v>
      </c>
      <c r="J20" s="19">
        <v>4534</v>
      </c>
      <c r="K20" s="19">
        <v>4998</v>
      </c>
      <c r="L20" s="19">
        <v>5508</v>
      </c>
    </row>
    <row r="21" spans="2:12" ht="12">
      <c r="B21" s="5" t="s">
        <v>94</v>
      </c>
      <c r="C21" s="19">
        <v>1060</v>
      </c>
      <c r="D21" s="19">
        <v>1026</v>
      </c>
      <c r="E21" s="19">
        <v>1191</v>
      </c>
      <c r="F21" s="19">
        <v>1245</v>
      </c>
      <c r="G21" s="19">
        <v>1307</v>
      </c>
      <c r="H21" s="19">
        <v>1367</v>
      </c>
      <c r="I21" s="19">
        <v>1430</v>
      </c>
      <c r="J21" s="19">
        <v>1494</v>
      </c>
      <c r="K21" s="19">
        <v>1561</v>
      </c>
      <c r="L21" s="19">
        <v>1630</v>
      </c>
    </row>
    <row r="22" spans="2:12" ht="12">
      <c r="B22" s="5" t="s">
        <v>96</v>
      </c>
      <c r="C22" s="9" t="s">
        <v>60</v>
      </c>
      <c r="D22" s="9" t="s">
        <v>61</v>
      </c>
      <c r="E22" s="9" t="s">
        <v>62</v>
      </c>
      <c r="F22" s="9" t="s">
        <v>63</v>
      </c>
      <c r="G22" s="9" t="s">
        <v>64</v>
      </c>
      <c r="H22" s="9" t="s">
        <v>65</v>
      </c>
      <c r="I22" s="9" t="s">
        <v>66</v>
      </c>
      <c r="J22" s="9" t="s">
        <v>67</v>
      </c>
      <c r="K22" s="9" t="s">
        <v>68</v>
      </c>
      <c r="L22" s="9" t="s">
        <v>69</v>
      </c>
    </row>
    <row r="23" spans="3:12" ht="12">
      <c r="C23" s="9" t="s">
        <v>8</v>
      </c>
      <c r="D23" s="9" t="s">
        <v>8</v>
      </c>
      <c r="E23" s="9" t="s">
        <v>8</v>
      </c>
      <c r="F23" s="9" t="s">
        <v>8</v>
      </c>
      <c r="G23" s="9" t="s">
        <v>8</v>
      </c>
      <c r="H23" s="9" t="s">
        <v>8</v>
      </c>
      <c r="I23" s="9" t="s">
        <v>8</v>
      </c>
      <c r="J23" s="9" t="s">
        <v>8</v>
      </c>
      <c r="K23" s="9" t="s">
        <v>8</v>
      </c>
      <c r="L23" s="9" t="s">
        <v>8</v>
      </c>
    </row>
    <row r="24" spans="2:12" ht="12">
      <c r="B24" s="5" t="s">
        <v>9</v>
      </c>
      <c r="C24" s="19">
        <v>2862</v>
      </c>
      <c r="D24" s="19">
        <v>3228</v>
      </c>
      <c r="E24" s="19">
        <v>3811</v>
      </c>
      <c r="F24" s="19">
        <v>4140</v>
      </c>
      <c r="G24" s="19">
        <v>4508</v>
      </c>
      <c r="H24" s="19">
        <v>4906</v>
      </c>
      <c r="I24" s="19">
        <v>5341</v>
      </c>
      <c r="J24" s="19">
        <v>5815</v>
      </c>
      <c r="K24" s="19">
        <v>6335</v>
      </c>
      <c r="L24" s="19">
        <v>6902</v>
      </c>
    </row>
    <row r="25" spans="3:12" ht="12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2">
      <c r="B26" s="5" t="s">
        <v>70</v>
      </c>
      <c r="C26" s="19">
        <v>2754</v>
      </c>
      <c r="D26" s="19">
        <v>2341</v>
      </c>
      <c r="E26" s="19">
        <v>1997</v>
      </c>
      <c r="F26" s="19">
        <v>1888</v>
      </c>
      <c r="G26" s="19">
        <v>1321</v>
      </c>
      <c r="H26" s="19">
        <v>1088</v>
      </c>
      <c r="I26" s="9">
        <v>806</v>
      </c>
      <c r="J26" s="9">
        <v>487</v>
      </c>
      <c r="K26" s="9">
        <v>21</v>
      </c>
      <c r="L26" s="9">
        <v>0</v>
      </c>
    </row>
    <row r="27" spans="2:12" ht="12">
      <c r="B27" s="5" t="s">
        <v>78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3:12" ht="12">
      <c r="C28" s="9">
        <v>388</v>
      </c>
      <c r="D28" s="9">
        <v>388</v>
      </c>
      <c r="E28" s="9">
        <v>388</v>
      </c>
      <c r="F28" s="9">
        <v>388</v>
      </c>
      <c r="G28" s="9">
        <v>388</v>
      </c>
      <c r="H28" s="9">
        <v>388</v>
      </c>
      <c r="I28" s="9">
        <v>388</v>
      </c>
      <c r="J28" s="9">
        <v>388</v>
      </c>
      <c r="K28" s="9">
        <v>388</v>
      </c>
      <c r="L28" s="9">
        <v>388</v>
      </c>
    </row>
    <row r="29" spans="3:12" ht="12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">
      <c r="B30" s="5" t="s">
        <v>35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2">
      <c r="B31" s="5" t="s">
        <v>36</v>
      </c>
      <c r="C31" s="9">
        <v>-281</v>
      </c>
      <c r="D31" s="9">
        <v>233</v>
      </c>
      <c r="E31" s="9">
        <v>845</v>
      </c>
      <c r="F31" s="19">
        <v>1134</v>
      </c>
      <c r="G31" s="19">
        <v>1751</v>
      </c>
      <c r="H31" s="19">
        <v>2168</v>
      </c>
      <c r="I31" s="19">
        <v>2641</v>
      </c>
      <c r="J31" s="19">
        <v>3164</v>
      </c>
      <c r="K31" s="19">
        <v>3814</v>
      </c>
      <c r="L31" s="19">
        <v>4203</v>
      </c>
    </row>
    <row r="32" spans="3:12" ht="12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2">
      <c r="B33" s="5" t="s">
        <v>71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2:12" ht="12">
      <c r="B34" s="5" t="s">
        <v>72</v>
      </c>
      <c r="C34" s="19">
        <v>1159</v>
      </c>
      <c r="D34" s="9">
        <v>991</v>
      </c>
      <c r="E34" s="9">
        <v>899</v>
      </c>
      <c r="F34" s="9">
        <v>907</v>
      </c>
      <c r="G34" s="9">
        <v>920</v>
      </c>
      <c r="H34" s="9">
        <v>924</v>
      </c>
      <c r="I34" s="9">
        <v>928</v>
      </c>
      <c r="J34" s="9">
        <v>933</v>
      </c>
      <c r="K34" s="9">
        <v>939</v>
      </c>
      <c r="L34" s="9">
        <v>945</v>
      </c>
    </row>
    <row r="35" spans="3:12" ht="12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ht="12">
      <c r="B36" s="5" t="s">
        <v>147</v>
      </c>
      <c r="C36" s="9">
        <v>774</v>
      </c>
      <c r="D36" s="9">
        <v>556</v>
      </c>
      <c r="E36" s="9">
        <v>555</v>
      </c>
      <c r="F36" s="9">
        <v>572</v>
      </c>
      <c r="G36" s="9">
        <v>586</v>
      </c>
      <c r="H36" s="9">
        <v>598</v>
      </c>
      <c r="I36" s="9">
        <v>618</v>
      </c>
      <c r="J36" s="9">
        <v>638</v>
      </c>
      <c r="K36" s="9">
        <v>658</v>
      </c>
      <c r="L36" s="9">
        <v>678</v>
      </c>
    </row>
    <row r="37" spans="3:12" ht="12"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2:12" ht="12">
      <c r="B38" s="5" t="s">
        <v>73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ht="12">
      <c r="B39" s="5" t="s">
        <v>74</v>
      </c>
      <c r="C39" s="9">
        <v>79</v>
      </c>
      <c r="D39" s="9">
        <v>84</v>
      </c>
      <c r="E39" s="9">
        <v>87</v>
      </c>
      <c r="F39" s="9">
        <v>94</v>
      </c>
      <c r="G39" s="9">
        <v>102</v>
      </c>
      <c r="H39" s="9">
        <v>110</v>
      </c>
      <c r="I39" s="9">
        <v>119</v>
      </c>
      <c r="J39" s="9">
        <v>129</v>
      </c>
      <c r="K39" s="9">
        <v>140</v>
      </c>
      <c r="L39" s="9">
        <v>151</v>
      </c>
    </row>
    <row r="40" spans="3:12" ht="12"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2">
      <c r="B41" s="5" t="s">
        <v>75</v>
      </c>
      <c r="C41" s="9">
        <v>206</v>
      </c>
      <c r="D41" s="9">
        <v>237</v>
      </c>
      <c r="E41" s="9">
        <v>312</v>
      </c>
      <c r="F41" s="9">
        <v>366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3:12" ht="12"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ht="12">
      <c r="B43" s="5" t="s">
        <v>76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ht="12">
      <c r="B44" s="5" t="s">
        <v>77</v>
      </c>
      <c r="C44" s="19">
        <v>3500</v>
      </c>
      <c r="D44" s="19">
        <v>2700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3:12" ht="12"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2">
      <c r="B46" s="5" t="s">
        <v>27</v>
      </c>
      <c r="C46" s="19">
        <v>3732</v>
      </c>
      <c r="D46" s="19">
        <v>3521</v>
      </c>
      <c r="E46" s="19">
        <v>1414</v>
      </c>
      <c r="F46" s="19">
        <v>1740</v>
      </c>
      <c r="G46" s="19">
        <v>1983</v>
      </c>
      <c r="H46" s="19">
        <v>2383</v>
      </c>
      <c r="I46" s="19">
        <v>2832</v>
      </c>
      <c r="J46" s="19">
        <v>3330</v>
      </c>
      <c r="K46" s="19">
        <v>3956</v>
      </c>
      <c r="L46" s="19">
        <v>4319</v>
      </c>
    </row>
    <row r="51" spans="3:12" ht="12">
      <c r="C51" s="21">
        <v>1989</v>
      </c>
      <c r="D51" s="21">
        <v>1990</v>
      </c>
      <c r="E51" s="21">
        <v>1991</v>
      </c>
      <c r="F51" s="21">
        <v>1992</v>
      </c>
      <c r="G51" s="21">
        <v>1993</v>
      </c>
      <c r="H51" s="21">
        <v>1994</v>
      </c>
      <c r="I51" s="21">
        <v>1995</v>
      </c>
      <c r="J51" s="21">
        <v>1996</v>
      </c>
      <c r="K51" s="21">
        <v>1997</v>
      </c>
      <c r="L51" s="21">
        <v>1998</v>
      </c>
    </row>
    <row r="52" spans="2:12" ht="1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">
      <c r="B53" s="26" t="s">
        <v>45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">
      <c r="B54" s="26" t="s">
        <v>46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">
      <c r="B55" s="25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">
      <c r="B56" s="25" t="s">
        <v>47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">
      <c r="B57" s="25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">
      <c r="B58" s="25" t="s">
        <v>48</v>
      </c>
      <c r="C58" s="9">
        <v>310</v>
      </c>
      <c r="D58" s="9">
        <v>375</v>
      </c>
      <c r="E58" s="9">
        <v>721</v>
      </c>
      <c r="F58" s="9">
        <v>816</v>
      </c>
      <c r="G58" s="9">
        <v>400</v>
      </c>
      <c r="H58" s="9">
        <v>400</v>
      </c>
      <c r="I58" s="19">
        <v>2182</v>
      </c>
      <c r="J58" s="9">
        <v>0</v>
      </c>
      <c r="K58" s="9">
        <v>0</v>
      </c>
      <c r="L58" s="9">
        <v>0</v>
      </c>
    </row>
    <row r="59" spans="2:12" ht="12">
      <c r="B59" s="2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">
      <c r="B60" s="25" t="s">
        <v>49</v>
      </c>
      <c r="C60" s="19">
        <v>3422</v>
      </c>
      <c r="D60" s="19">
        <v>3146</v>
      </c>
      <c r="E60" s="9">
        <v>693</v>
      </c>
      <c r="F60" s="9">
        <v>924</v>
      </c>
      <c r="G60" s="19">
        <v>1583</v>
      </c>
      <c r="H60" s="19">
        <v>1983</v>
      </c>
      <c r="I60" s="9">
        <v>629</v>
      </c>
      <c r="J60" s="9">
        <v>0</v>
      </c>
      <c r="K60" s="9">
        <v>0</v>
      </c>
      <c r="L60" s="9">
        <v>0</v>
      </c>
    </row>
    <row r="61" spans="2:12" ht="12">
      <c r="B61" s="25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">
      <c r="B62" s="25" t="s">
        <v>50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21</v>
      </c>
      <c r="J62" s="19">
        <v>3330</v>
      </c>
      <c r="K62" s="9">
        <v>149</v>
      </c>
      <c r="L62" s="9">
        <v>0</v>
      </c>
    </row>
    <row r="63" spans="2:12" ht="12">
      <c r="B63" s="25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">
      <c r="B64" s="25" t="s">
        <v>51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19">
        <v>3806</v>
      </c>
      <c r="L64" s="19">
        <v>4319</v>
      </c>
    </row>
    <row r="65" spans="2:12" ht="12">
      <c r="B65" s="25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2">
      <c r="B66" s="25" t="s">
        <v>79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">
      <c r="B67" s="25" t="s">
        <v>80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">
      <c r="B68" s="25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">
      <c r="B69" s="25" t="s">
        <v>81</v>
      </c>
      <c r="C69" s="19">
        <v>4894</v>
      </c>
      <c r="D69" s="19">
        <v>4519</v>
      </c>
      <c r="E69" s="19">
        <v>3798</v>
      </c>
      <c r="F69" s="19">
        <v>2982</v>
      </c>
      <c r="G69" s="19">
        <v>2582</v>
      </c>
      <c r="H69" s="19">
        <v>2182</v>
      </c>
      <c r="I69" s="9">
        <v>0</v>
      </c>
      <c r="J69" s="9">
        <v>0</v>
      </c>
      <c r="K69" s="9">
        <v>0</v>
      </c>
      <c r="L69" s="9">
        <v>0</v>
      </c>
    </row>
    <row r="70" spans="2:12" ht="12">
      <c r="B70" s="25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">
      <c r="B71" s="25" t="s">
        <v>49</v>
      </c>
      <c r="C71" s="19">
        <v>8958</v>
      </c>
      <c r="D71" s="19">
        <v>5812</v>
      </c>
      <c r="E71" s="19">
        <v>5119</v>
      </c>
      <c r="F71" s="19">
        <v>4195</v>
      </c>
      <c r="G71" s="19">
        <v>2612</v>
      </c>
      <c r="H71" s="9">
        <v>629</v>
      </c>
      <c r="I71" s="9">
        <v>0</v>
      </c>
      <c r="J71" s="9">
        <v>0</v>
      </c>
      <c r="K71" s="9">
        <v>0</v>
      </c>
      <c r="L71" s="9">
        <v>0</v>
      </c>
    </row>
    <row r="72" spans="2:12" ht="12">
      <c r="B72" s="25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">
      <c r="B73" s="25" t="s">
        <v>50</v>
      </c>
      <c r="C73" s="19">
        <v>3500</v>
      </c>
      <c r="D73" s="19">
        <v>3500</v>
      </c>
      <c r="E73" s="19">
        <v>3500</v>
      </c>
      <c r="F73" s="19">
        <v>3500</v>
      </c>
      <c r="G73" s="19">
        <v>3500</v>
      </c>
      <c r="H73" s="19">
        <v>3500</v>
      </c>
      <c r="I73" s="19">
        <v>3470</v>
      </c>
      <c r="J73" s="9">
        <v>149</v>
      </c>
      <c r="K73" s="9">
        <v>0</v>
      </c>
      <c r="L73" s="9">
        <v>0</v>
      </c>
    </row>
    <row r="74" spans="2:12" ht="12">
      <c r="B74" s="25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">
      <c r="B75" s="25" t="s">
        <v>82</v>
      </c>
      <c r="C75" s="19">
        <v>1580</v>
      </c>
      <c r="D75" s="19">
        <v>1817</v>
      </c>
      <c r="E75" s="19">
        <v>2129</v>
      </c>
      <c r="F75" s="19">
        <v>2495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</row>
    <row r="76" spans="2:12" ht="12">
      <c r="B76" s="25"/>
      <c r="C76" s="9" t="s">
        <v>8</v>
      </c>
      <c r="D76" s="9" t="s">
        <v>8</v>
      </c>
      <c r="E76" s="9" t="s">
        <v>8</v>
      </c>
      <c r="F76" s="9" t="s">
        <v>8</v>
      </c>
      <c r="G76" s="9" t="s">
        <v>8</v>
      </c>
      <c r="H76" s="9" t="s">
        <v>8</v>
      </c>
      <c r="I76" s="9" t="s">
        <v>8</v>
      </c>
      <c r="J76" s="9" t="s">
        <v>8</v>
      </c>
      <c r="K76" s="9" t="s">
        <v>8</v>
      </c>
      <c r="L76" s="9" t="s">
        <v>8</v>
      </c>
    </row>
    <row r="77" spans="2:12" ht="12">
      <c r="B77" s="2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">
      <c r="B78" s="25"/>
      <c r="C78" s="19">
        <v>18932</v>
      </c>
      <c r="D78" s="19">
        <v>15648</v>
      </c>
      <c r="E78" s="19">
        <v>14547</v>
      </c>
      <c r="F78" s="19">
        <v>13172</v>
      </c>
      <c r="G78" s="19">
        <v>8694</v>
      </c>
      <c r="H78" s="19">
        <v>6311</v>
      </c>
      <c r="I78" s="19">
        <v>3479</v>
      </c>
      <c r="J78" s="9">
        <v>149</v>
      </c>
      <c r="K78" s="9">
        <v>0</v>
      </c>
      <c r="L78" s="9">
        <v>0</v>
      </c>
    </row>
    <row r="79" spans="2:12" ht="12">
      <c r="B79" s="25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">
      <c r="B80" s="2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">
      <c r="B81" s="2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">
      <c r="B82" s="25" t="s">
        <v>51</v>
      </c>
      <c r="C82" s="19">
        <v>2896</v>
      </c>
      <c r="D82" s="19">
        <v>3331</v>
      </c>
      <c r="E82" s="19">
        <v>3958</v>
      </c>
      <c r="F82" s="19">
        <v>4702</v>
      </c>
      <c r="G82" s="19">
        <v>5586</v>
      </c>
      <c r="H82" s="19">
        <v>6636</v>
      </c>
      <c r="I82" s="19">
        <v>7883</v>
      </c>
      <c r="J82" s="19">
        <v>9365</v>
      </c>
      <c r="K82" s="19">
        <v>7320</v>
      </c>
      <c r="L82" s="19">
        <v>4377</v>
      </c>
    </row>
    <row r="83" spans="2:12" ht="12">
      <c r="B83" s="25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">
      <c r="B84" s="25" t="s">
        <v>57</v>
      </c>
      <c r="C84" s="19">
        <v>1219</v>
      </c>
      <c r="D84" s="19">
        <v>1452</v>
      </c>
      <c r="E84" s="19">
        <v>2297</v>
      </c>
      <c r="F84" s="19">
        <v>3430</v>
      </c>
      <c r="G84" s="19">
        <v>7676</v>
      </c>
      <c r="H84" s="19">
        <v>9844</v>
      </c>
      <c r="I84" s="19">
        <v>12485</v>
      </c>
      <c r="J84" s="19">
        <v>15648</v>
      </c>
      <c r="K84" s="19">
        <v>19463</v>
      </c>
      <c r="L84" s="19">
        <v>23666</v>
      </c>
    </row>
    <row r="88" spans="2:4" ht="12">
      <c r="B88" s="5" t="s">
        <v>85</v>
      </c>
      <c r="D88" s="5" t="s">
        <v>83</v>
      </c>
    </row>
    <row r="89" ht="12">
      <c r="B89" s="5" t="s">
        <v>84</v>
      </c>
    </row>
    <row r="90" ht="12">
      <c r="B90" s="5" t="s">
        <v>86</v>
      </c>
    </row>
    <row r="91" ht="12">
      <c r="B91" s="5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cp:lastPrinted>2001-03-23T12:05:27Z</cp:lastPrinted>
  <dcterms:created xsi:type="dcterms:W3CDTF">2001-03-15T09:32:53Z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