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3820" windowHeight="10110"/>
  </bookViews>
  <sheets>
    <sheet name="Sheet1" sheetId="1" r:id="rId1"/>
    <sheet name="Sheet2" sheetId="2" r:id="rId2"/>
    <sheet name="Sheet3" sheetId="4" r:id="rId3"/>
    <sheet name="27my13" sheetId="3" r:id="rId4"/>
  </sheets>
  <calcPr calcId="145621"/>
</workbook>
</file>

<file path=xl/calcChain.xml><?xml version="1.0" encoding="utf-8"?>
<calcChain xmlns="http://schemas.openxmlformats.org/spreadsheetml/2006/main">
  <c r="H25" i="1" l="1"/>
  <c r="H24" i="1"/>
  <c r="H23" i="1" l="1"/>
</calcChain>
</file>

<file path=xl/sharedStrings.xml><?xml version="1.0" encoding="utf-8"?>
<sst xmlns="http://schemas.openxmlformats.org/spreadsheetml/2006/main" count="316" uniqueCount="121">
  <si>
    <t>EMISORA ORIGEN</t>
  </si>
  <si>
    <t>INSTRUMENTO</t>
  </si>
  <si>
    <t>ISIN</t>
  </si>
  <si>
    <t>Fecha Emisión</t>
  </si>
  <si>
    <t>Vcto. Final</t>
  </si>
  <si>
    <t>Representación</t>
  </si>
  <si>
    <t>Mercado negociación</t>
  </si>
  <si>
    <t>Bancaja/EuroCapital</t>
  </si>
  <si>
    <t>Participaciones Preferentes</t>
  </si>
  <si>
    <t>KYG0727Q1073</t>
  </si>
  <si>
    <t>Perpetuo</t>
  </si>
  <si>
    <t>Anotaciones en cuenta</t>
  </si>
  <si>
    <t>AIAF</t>
  </si>
  <si>
    <t>KYG0727Q1156</t>
  </si>
  <si>
    <t>Caja Rioja Preferentes</t>
  </si>
  <si>
    <t>ES0113698007</t>
  </si>
  <si>
    <t>Caja Ávila Preferentes</t>
  </si>
  <si>
    <t>ES0122707005</t>
  </si>
  <si>
    <t>Caja Segovia</t>
  </si>
  <si>
    <t>ES0114959002</t>
  </si>
  <si>
    <t>ES0115373005</t>
  </si>
  <si>
    <t>KYG1754W1087</t>
  </si>
  <si>
    <t>ES0156844005</t>
  </si>
  <si>
    <t>Caixa Laietana</t>
  </si>
  <si>
    <t>Deuda Subordinada</t>
  </si>
  <si>
    <t>ES0214846026</t>
  </si>
  <si>
    <t>Títulos físicos</t>
  </si>
  <si>
    <t>N/A1</t>
  </si>
  <si>
    <t>ES0214846059</t>
  </si>
  <si>
    <t>ES0214846034</t>
  </si>
  <si>
    <t>ES0214846018</t>
  </si>
  <si>
    <t>Bancaja</t>
  </si>
  <si>
    <t>ES0214977037</t>
  </si>
  <si>
    <t>Bolsa de Valencia</t>
  </si>
  <si>
    <t>Caja Insular</t>
  </si>
  <si>
    <t>ES0214983019</t>
  </si>
  <si>
    <t>Bolsa de Madrid</t>
  </si>
  <si>
    <t>ES0214983035</t>
  </si>
  <si>
    <t>ES0214977052</t>
  </si>
  <si>
    <t>ES0215307036</t>
  </si>
  <si>
    <t>ES0215307028</t>
  </si>
  <si>
    <t>ES0214846042</t>
  </si>
  <si>
    <t>Nominal Vivo de la Emisión (€)</t>
  </si>
  <si>
    <t>Caja Madrid/Finance Prefered</t>
  </si>
  <si>
    <t>Caixa Laietana/SocietatPreferents</t>
  </si>
  <si>
    <t>Caja Insular/CanariaPreferentes</t>
  </si>
  <si>
    <t>Asumiendo un Precio de Emisión, tanto para las Acciones Iniciales como para las Acciones Adicionales, de €3,10 por acción (precio mínimo de emisión de las Acciones Iniciales según lo previsto en el apartado 5.3.1 siguiente), la aplicación del Pago Inicial y, en su caso, de los Pagos Diferidos daría derecho a cada Inversor que acepte la Oferta de Recompra y Suscripción a recibir el siguiente número máximo de Acciones Iniciales y Acciones Adicionales por valor nominal unitario de cada Valor Existente:</t>
  </si>
  <si>
    <t>Valor Nominal Unitario (€)</t>
  </si>
  <si>
    <t>Pago Inicial (€)</t>
  </si>
  <si>
    <t>Pagos Diferidos (€)</t>
  </si>
  <si>
    <t>Acciones Iniciales1</t>
  </si>
  <si>
    <t>Acciones Adicionales2</t>
  </si>
  <si>
    <t>Total Acciones Nuevas</t>
  </si>
  <si>
    <t>P. Preferentes</t>
  </si>
  <si>
    <t>1 El número de Acciones Iniciales resulta de dividir el importe correspondiente al Pago Inicial (75% del Importe de Recompra) entre €3,10 por acción (precio mínimo de emisión de las Acciones Iniciales según lo previsto en el apartado 5.3.1 siguiente).</t>
  </si>
  <si>
    <t>2 El número de Acciones Adicionales resulta de dividir los importes correspondientes a los Pagos Diferidos (25% del Importe de Recompra) entre €3,10 por acción (precio mínimo de emisión de las Acciones Iniciales según lo previsto en el apartado 5.3.1 siguiente).</t>
  </si>
  <si>
    <t>8 de marzo de 2012</t>
  </si>
  <si>
    <t>hasta el 5/07</t>
  </si>
  <si>
    <t>Capitalización</t>
  </si>
  <si>
    <t>(miles de euros)</t>
  </si>
  <si>
    <t>Nº de acciones</t>
  </si>
  <si>
    <t>(x 1.000)</t>
  </si>
  <si>
    <t>Último precio período</t>
  </si>
  <si>
    <t>(euros)</t>
  </si>
  <si>
    <t>Precio máximo período</t>
  </si>
  <si>
    <t>Precio mínimo período</t>
  </si>
  <si>
    <t>Volumen</t>
  </si>
  <si>
    <t>(miles de acciones)</t>
  </si>
  <si>
    <t>Efectivo</t>
  </si>
  <si>
    <t>Sociedad de bolsas</t>
  </si>
  <si>
    <t>(millones de euros)</t>
  </si>
  <si>
    <t>ANEXO I</t>
  </si>
  <si>
    <t>RELACIÓN DE INSTRUMENTOS HÍBRIDOS Y DEUDA SUBORDINADA QUE HAN SIDO AMORTIZADOS EN SU TOTALIDAD</t>
  </si>
  <si>
    <t>Bancaja/Bancaja Capital</t>
  </si>
  <si>
    <t>XS0214965450</t>
  </si>
  <si>
    <t>Caixa Laietana/Societat Preferents</t>
  </si>
  <si>
    <t>ES0113251005</t>
  </si>
  <si>
    <t>ES0156844047</t>
  </si>
  <si>
    <t>ES0113251021</t>
  </si>
  <si>
    <t>Caja Avila Preferentes</t>
  </si>
  <si>
    <t>Caja Insular/Canaria Preferentes</t>
  </si>
  <si>
    <t>ES0156844054</t>
  </si>
  <si>
    <t>Caja Madrid/Finance Preferred</t>
  </si>
  <si>
    <t>ES0115373021</t>
  </si>
  <si>
    <t>ES0122707021</t>
  </si>
  <si>
    <t>ES0114959028</t>
  </si>
  <si>
    <t>ES0214977102</t>
  </si>
  <si>
    <t>ES0214983134</t>
  </si>
  <si>
    <t>Caja Madrid</t>
  </si>
  <si>
    <t>ES0214950018</t>
  </si>
  <si>
    <t>Caja Ávila</t>
  </si>
  <si>
    <t>ES0214910004</t>
  </si>
  <si>
    <t>ES0214910012</t>
  </si>
  <si>
    <t>ES0214910020</t>
  </si>
  <si>
    <t>ES0214977078</t>
  </si>
  <si>
    <t>ES0214977169</t>
  </si>
  <si>
    <t>ES0214983142</t>
  </si>
  <si>
    <t>Caja Rioja</t>
  </si>
  <si>
    <t>ES0215530074</t>
  </si>
  <si>
    <t>ES0214983100</t>
  </si>
  <si>
    <t>ES0214950224</t>
  </si>
  <si>
    <t>ES0214950182</t>
  </si>
  <si>
    <t>ES0214959050</t>
  </si>
  <si>
    <t>Ref: INSAyTD.SUB1</t>
  </si>
  <si>
    <t>Ref: AYTSUBI14</t>
  </si>
  <si>
    <t>ES0214959076</t>
  </si>
  <si>
    <t>ISIN/Nº Ref.</t>
  </si>
  <si>
    <t xml:space="preserve"> Obligaciones subordinadas con vencimiento de BFA con opción </t>
  </si>
  <si>
    <t xml:space="preserve">Emisor Original (Grupo BFA) </t>
  </si>
  <si>
    <t xml:space="preserve"> Obligaciones subordinadas con vencimiento de BFA sin opción </t>
  </si>
  <si>
    <t>Bancaja Emisiones, S.A.</t>
  </si>
  <si>
    <t>XS0205497778</t>
  </si>
  <si>
    <t xml:space="preserve">ISIN </t>
  </si>
  <si>
    <t xml:space="preserve"> Obligaciones subordinadas sin vencimiento de Bankia </t>
  </si>
  <si>
    <t xml:space="preserve">Emisor Original (Grupo Bankia) </t>
  </si>
  <si>
    <t xml:space="preserve"> Obligaciones subordinadas sin vencimiento de BFA </t>
  </si>
  <si>
    <t xml:space="preserve"> Participaciones preferentes de BFA </t>
  </si>
  <si>
    <t>se mantienen vivas 11 emisiones por un importe nominal agregado de 190.666.742,04 euros, y sus términos han sido modificados según lo previsto en la Nota sobre los Valores. En particular, han dejado de tener carácter de deuda subordinada y, en lo sucesivo, serán consideradas a efectos de prelación como deuda senior. Estas emisiones son las siguientes: Emisor Original Emisor Actual ISIN Importe en circulación a 16/04/2013 Importe nominal tras amortización parcial y novación</t>
  </si>
  <si>
    <t>Total</t>
  </si>
  <si>
    <t>Preferentes</t>
  </si>
  <si>
    <t>Deuda sub.</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</si>
</sst>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color theme="1"/>
      <name val="Arial Narrow"/>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14" fontId="1" fillId="0" borderId="0" xfId="0" applyNumberFormat="1" applyFont="1"/>
    <xf numFmtId="3" fontId="1" fillId="0" borderId="0" xfId="0" applyNumberFormat="1" applyFont="1"/>
    <xf numFmtId="4" fontId="1" fillId="0" borderId="0" xfId="0" applyNumberFormat="1" applyFon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abSelected="1" workbookViewId="0">
      <selection activeCell="H26" sqref="H26"/>
    </sheetView>
  </sheetViews>
  <sheetFormatPr defaultRowHeight="12.75" x14ac:dyDescent="0.2"/>
  <cols>
    <col min="1" max="1" width="24.5703125" style="1" customWidth="1"/>
    <col min="2" max="2" width="19.42578125" style="1" customWidth="1"/>
    <col min="3" max="3" width="13.85546875" style="1" customWidth="1"/>
    <col min="4" max="4" width="12.85546875" style="1" customWidth="1"/>
    <col min="5" max="5" width="9.85546875" style="1" bestFit="1" customWidth="1"/>
    <col min="6" max="6" width="17.28515625" style="1" customWidth="1"/>
    <col min="7" max="7" width="9.140625" style="1"/>
    <col min="8" max="8" width="12.85546875" style="1" bestFit="1" customWidth="1"/>
    <col min="9" max="12" width="9.140625" style="1"/>
    <col min="13" max="13" width="22.7109375" style="1" customWidth="1"/>
    <col min="14" max="16384" width="9.140625" style="1"/>
  </cols>
  <sheetData>
    <row r="1" spans="1:16" x14ac:dyDescent="0.2">
      <c r="A1" s="1" t="s">
        <v>56</v>
      </c>
      <c r="M1" s="1" t="s">
        <v>69</v>
      </c>
    </row>
    <row r="2" spans="1:16" x14ac:dyDescent="0.2">
      <c r="N2" s="1">
        <v>2013</v>
      </c>
      <c r="O2" s="1">
        <v>2012</v>
      </c>
      <c r="P2" s="1">
        <v>2011</v>
      </c>
    </row>
    <row r="3" spans="1:16" x14ac:dyDescent="0.2">
      <c r="A3" s="1" t="s">
        <v>0</v>
      </c>
      <c r="B3" s="1" t="s">
        <v>1</v>
      </c>
      <c r="C3" s="1" t="s">
        <v>2</v>
      </c>
      <c r="D3" s="1" t="s">
        <v>3</v>
      </c>
      <c r="E3" s="1" t="s">
        <v>4</v>
      </c>
      <c r="F3" s="1" t="s">
        <v>5</v>
      </c>
      <c r="G3" s="1" t="s">
        <v>6</v>
      </c>
      <c r="H3" s="1" t="s">
        <v>42</v>
      </c>
      <c r="N3" s="1" t="s">
        <v>57</v>
      </c>
    </row>
    <row r="4" spans="1:16" x14ac:dyDescent="0.2">
      <c r="A4" s="1" t="s">
        <v>7</v>
      </c>
      <c r="B4" s="1" t="s">
        <v>8</v>
      </c>
      <c r="C4" s="1" t="s">
        <v>9</v>
      </c>
      <c r="D4" s="2">
        <v>36222</v>
      </c>
      <c r="E4" s="1" t="s">
        <v>10</v>
      </c>
      <c r="F4" s="1" t="s">
        <v>11</v>
      </c>
      <c r="G4" s="1" t="s">
        <v>12</v>
      </c>
      <c r="H4" s="3">
        <v>300000000</v>
      </c>
      <c r="M4" s="1" t="s">
        <v>58</v>
      </c>
      <c r="N4" s="3">
        <v>6795</v>
      </c>
      <c r="O4" s="3">
        <v>780</v>
      </c>
      <c r="P4" s="3">
        <v>6229</v>
      </c>
    </row>
    <row r="5" spans="1:16" x14ac:dyDescent="0.2">
      <c r="A5" s="1" t="s">
        <v>7</v>
      </c>
      <c r="B5" s="1" t="s">
        <v>8</v>
      </c>
      <c r="C5" s="1" t="s">
        <v>13</v>
      </c>
      <c r="D5" s="2">
        <v>36678</v>
      </c>
      <c r="E5" s="1" t="s">
        <v>10</v>
      </c>
      <c r="F5" s="1" t="s">
        <v>11</v>
      </c>
      <c r="G5" s="1" t="s">
        <v>12</v>
      </c>
      <c r="H5" s="3">
        <v>300000000</v>
      </c>
      <c r="M5" s="1" t="s">
        <v>70</v>
      </c>
      <c r="N5" s="3"/>
      <c r="O5" s="3"/>
      <c r="P5" s="3"/>
    </row>
    <row r="6" spans="1:16" x14ac:dyDescent="0.2">
      <c r="A6" s="1" t="s">
        <v>14</v>
      </c>
      <c r="B6" s="1" t="s">
        <v>8</v>
      </c>
      <c r="C6" s="1" t="s">
        <v>15</v>
      </c>
      <c r="D6" s="2">
        <v>38306</v>
      </c>
      <c r="E6" s="1" t="s">
        <v>10</v>
      </c>
      <c r="F6" s="1" t="s">
        <v>11</v>
      </c>
      <c r="G6" s="1" t="s">
        <v>12</v>
      </c>
      <c r="H6" s="3">
        <v>25000000</v>
      </c>
      <c r="M6" s="1" t="s">
        <v>60</v>
      </c>
      <c r="N6" s="3">
        <v>11517329</v>
      </c>
      <c r="O6" s="3">
        <v>1993963</v>
      </c>
      <c r="P6" s="3">
        <v>1732572</v>
      </c>
    </row>
    <row r="7" spans="1:16" x14ac:dyDescent="0.2">
      <c r="A7" s="1" t="s">
        <v>16</v>
      </c>
      <c r="B7" s="1" t="s">
        <v>8</v>
      </c>
      <c r="C7" s="1" t="s">
        <v>17</v>
      </c>
      <c r="D7" s="2">
        <v>38350</v>
      </c>
      <c r="E7" s="1" t="s">
        <v>10</v>
      </c>
      <c r="F7" s="1" t="s">
        <v>11</v>
      </c>
      <c r="G7" s="1" t="s">
        <v>12</v>
      </c>
      <c r="H7" s="3">
        <v>30000000</v>
      </c>
      <c r="M7" s="1" t="s">
        <v>61</v>
      </c>
    </row>
    <row r="8" spans="1:16" x14ac:dyDescent="0.2">
      <c r="A8" s="1" t="s">
        <v>18</v>
      </c>
      <c r="B8" s="1" t="s">
        <v>8</v>
      </c>
      <c r="C8" s="1" t="s">
        <v>19</v>
      </c>
      <c r="D8" s="2">
        <v>39080</v>
      </c>
      <c r="E8" s="1" t="s">
        <v>10</v>
      </c>
      <c r="F8" s="1" t="s">
        <v>11</v>
      </c>
      <c r="G8" s="1" t="s">
        <v>12</v>
      </c>
      <c r="H8" s="3">
        <v>62000000</v>
      </c>
      <c r="M8" s="1" t="s">
        <v>62</v>
      </c>
      <c r="N8" s="1">
        <v>0.59</v>
      </c>
      <c r="O8" s="1">
        <v>39.1</v>
      </c>
      <c r="P8" s="1">
        <v>359.5</v>
      </c>
    </row>
    <row r="9" spans="1:16" x14ac:dyDescent="0.2">
      <c r="A9" s="1" t="s">
        <v>43</v>
      </c>
      <c r="B9" s="1" t="s">
        <v>8</v>
      </c>
      <c r="C9" s="1" t="s">
        <v>20</v>
      </c>
      <c r="D9" s="2">
        <v>38338</v>
      </c>
      <c r="E9" s="1" t="s">
        <v>10</v>
      </c>
      <c r="F9" s="1" t="s">
        <v>11</v>
      </c>
      <c r="G9" s="1" t="s">
        <v>12</v>
      </c>
      <c r="H9" s="3">
        <v>21167100</v>
      </c>
      <c r="M9" s="1" t="s">
        <v>63</v>
      </c>
    </row>
    <row r="10" spans="1:16" x14ac:dyDescent="0.2">
      <c r="A10" s="1" t="s">
        <v>44</v>
      </c>
      <c r="B10" s="1" t="s">
        <v>8</v>
      </c>
      <c r="C10" s="1" t="s">
        <v>21</v>
      </c>
      <c r="D10" s="2">
        <v>37618</v>
      </c>
      <c r="E10" s="1" t="s">
        <v>10</v>
      </c>
      <c r="F10" s="1" t="s">
        <v>11</v>
      </c>
      <c r="G10" s="1" t="s">
        <v>12</v>
      </c>
      <c r="H10" s="3">
        <v>60100000</v>
      </c>
      <c r="M10" s="1" t="s">
        <v>64</v>
      </c>
      <c r="N10" s="1">
        <v>69</v>
      </c>
      <c r="O10" s="1">
        <v>363</v>
      </c>
      <c r="P10" s="1">
        <v>390</v>
      </c>
    </row>
    <row r="11" spans="1:16" x14ac:dyDescent="0.2">
      <c r="A11" s="1" t="s">
        <v>45</v>
      </c>
      <c r="B11" s="1" t="s">
        <v>8</v>
      </c>
      <c r="C11" s="1" t="s">
        <v>22</v>
      </c>
      <c r="D11" s="2">
        <v>38351</v>
      </c>
      <c r="E11" s="1" t="s">
        <v>10</v>
      </c>
      <c r="F11" s="1" t="s">
        <v>11</v>
      </c>
      <c r="G11" s="1" t="s">
        <v>12</v>
      </c>
      <c r="H11" s="3">
        <v>30000000</v>
      </c>
      <c r="M11" s="1" t="s">
        <v>63</v>
      </c>
    </row>
    <row r="12" spans="1:16" x14ac:dyDescent="0.2">
      <c r="A12" s="1" t="s">
        <v>23</v>
      </c>
      <c r="B12" s="1" t="s">
        <v>24</v>
      </c>
      <c r="C12" s="1" t="s">
        <v>25</v>
      </c>
      <c r="D12" s="2">
        <v>34669</v>
      </c>
      <c r="E12" s="1" t="s">
        <v>10</v>
      </c>
      <c r="F12" s="1" t="s">
        <v>26</v>
      </c>
      <c r="G12" s="1" t="s">
        <v>27</v>
      </c>
      <c r="H12" s="3">
        <v>9015000</v>
      </c>
      <c r="M12" s="1" t="s">
        <v>65</v>
      </c>
      <c r="N12" s="1">
        <v>0.47499999999999998</v>
      </c>
      <c r="O12" s="1">
        <v>36.299999999999997</v>
      </c>
      <c r="P12" s="1">
        <v>312</v>
      </c>
    </row>
    <row r="13" spans="1:16" x14ac:dyDescent="0.2">
      <c r="A13" s="1" t="s">
        <v>23</v>
      </c>
      <c r="B13" s="1" t="s">
        <v>24</v>
      </c>
      <c r="C13" s="1" t="s">
        <v>28</v>
      </c>
      <c r="D13" s="2">
        <v>38426</v>
      </c>
      <c r="E13" s="2">
        <v>49383</v>
      </c>
      <c r="F13" s="1" t="s">
        <v>11</v>
      </c>
      <c r="G13" s="1" t="s">
        <v>12</v>
      </c>
      <c r="H13" s="3">
        <v>60000000</v>
      </c>
      <c r="M13" s="1" t="s">
        <v>63</v>
      </c>
    </row>
    <row r="14" spans="1:16" x14ac:dyDescent="0.2">
      <c r="A14" s="1" t="s">
        <v>23</v>
      </c>
      <c r="B14" s="1" t="s">
        <v>24</v>
      </c>
      <c r="C14" s="1" t="s">
        <v>29</v>
      </c>
      <c r="D14" s="2">
        <v>36122</v>
      </c>
      <c r="E14" s="1" t="s">
        <v>10</v>
      </c>
      <c r="F14" s="1" t="s">
        <v>26</v>
      </c>
      <c r="G14" s="1" t="s">
        <v>27</v>
      </c>
      <c r="H14" s="3">
        <v>9015000</v>
      </c>
      <c r="M14" s="1" t="s">
        <v>66</v>
      </c>
      <c r="N14" s="3">
        <v>2082527</v>
      </c>
      <c r="O14" s="3">
        <v>20400</v>
      </c>
      <c r="P14" s="3">
        <v>13934</v>
      </c>
    </row>
    <row r="15" spans="1:16" x14ac:dyDescent="0.2">
      <c r="A15" s="1" t="s">
        <v>23</v>
      </c>
      <c r="B15" s="1" t="s">
        <v>24</v>
      </c>
      <c r="C15" s="1" t="s">
        <v>30</v>
      </c>
      <c r="D15" s="2">
        <v>32289</v>
      </c>
      <c r="E15" s="1" t="s">
        <v>10</v>
      </c>
      <c r="F15" s="1" t="s">
        <v>26</v>
      </c>
      <c r="G15" s="1" t="s">
        <v>27</v>
      </c>
      <c r="H15" s="3">
        <v>9015000</v>
      </c>
      <c r="M15" s="1" t="s">
        <v>67</v>
      </c>
      <c r="N15" s="3"/>
      <c r="O15" s="3"/>
      <c r="P15" s="3"/>
    </row>
    <row r="16" spans="1:16" x14ac:dyDescent="0.2">
      <c r="A16" s="1" t="s">
        <v>31</v>
      </c>
      <c r="B16" s="1" t="s">
        <v>24</v>
      </c>
      <c r="C16" s="1" t="s">
        <v>32</v>
      </c>
      <c r="D16" s="2">
        <v>32492</v>
      </c>
      <c r="E16" s="1" t="s">
        <v>10</v>
      </c>
      <c r="F16" s="1" t="s">
        <v>11</v>
      </c>
      <c r="G16" s="1" t="s">
        <v>33</v>
      </c>
      <c r="H16" s="3">
        <v>18030300</v>
      </c>
      <c r="M16" s="1" t="s">
        <v>68</v>
      </c>
      <c r="N16" s="3">
        <v>1912195</v>
      </c>
      <c r="O16" s="3">
        <v>3123915</v>
      </c>
      <c r="P16" s="3">
        <v>5180953</v>
      </c>
    </row>
    <row r="17" spans="1:13" x14ac:dyDescent="0.2">
      <c r="A17" s="1" t="s">
        <v>34</v>
      </c>
      <c r="B17" s="1" t="s">
        <v>24</v>
      </c>
      <c r="C17" s="1" t="s">
        <v>35</v>
      </c>
      <c r="D17" s="2">
        <v>33034</v>
      </c>
      <c r="E17" s="1" t="s">
        <v>10</v>
      </c>
      <c r="F17" s="1" t="s">
        <v>11</v>
      </c>
      <c r="G17" s="1" t="s">
        <v>36</v>
      </c>
      <c r="H17" s="3">
        <v>6689353</v>
      </c>
      <c r="M17" s="1" t="s">
        <v>59</v>
      </c>
    </row>
    <row r="18" spans="1:13" x14ac:dyDescent="0.2">
      <c r="A18" s="1" t="s">
        <v>34</v>
      </c>
      <c r="B18" s="1" t="s">
        <v>24</v>
      </c>
      <c r="C18" s="1" t="s">
        <v>37</v>
      </c>
      <c r="D18" s="2">
        <v>33577</v>
      </c>
      <c r="E18" s="1" t="s">
        <v>10</v>
      </c>
      <c r="F18" s="1" t="s">
        <v>11</v>
      </c>
      <c r="G18" s="1" t="s">
        <v>36</v>
      </c>
      <c r="H18" s="3">
        <v>3906630</v>
      </c>
    </row>
    <row r="19" spans="1:13" x14ac:dyDescent="0.2">
      <c r="A19" s="1" t="s">
        <v>31</v>
      </c>
      <c r="B19" s="1" t="s">
        <v>24</v>
      </c>
      <c r="C19" s="1" t="s">
        <v>38</v>
      </c>
      <c r="D19" s="2">
        <v>37472</v>
      </c>
      <c r="E19" s="2">
        <v>44746</v>
      </c>
      <c r="F19" s="1" t="s">
        <v>11</v>
      </c>
      <c r="G19" s="1" t="s">
        <v>33</v>
      </c>
      <c r="H19" s="3">
        <v>300000000</v>
      </c>
    </row>
    <row r="20" spans="1:13" x14ac:dyDescent="0.2">
      <c r="A20" s="1" t="s">
        <v>31</v>
      </c>
      <c r="B20" s="1" t="s">
        <v>24</v>
      </c>
      <c r="C20" s="1" t="s">
        <v>39</v>
      </c>
      <c r="D20" s="2">
        <v>33785</v>
      </c>
      <c r="E20" s="1" t="s">
        <v>10</v>
      </c>
      <c r="F20" s="1" t="s">
        <v>11</v>
      </c>
      <c r="G20" s="1" t="s">
        <v>33</v>
      </c>
      <c r="H20" s="3">
        <v>1502525</v>
      </c>
    </row>
    <row r="21" spans="1:13" x14ac:dyDescent="0.2">
      <c r="A21" s="1" t="s">
        <v>31</v>
      </c>
      <c r="B21" s="1" t="s">
        <v>24</v>
      </c>
      <c r="C21" s="1" t="s">
        <v>40</v>
      </c>
      <c r="D21" s="2">
        <v>32689</v>
      </c>
      <c r="E21" s="1" t="s">
        <v>10</v>
      </c>
      <c r="F21" s="1" t="s">
        <v>11</v>
      </c>
      <c r="G21" s="1" t="s">
        <v>33</v>
      </c>
      <c r="H21" s="3">
        <v>1803030</v>
      </c>
    </row>
    <row r="22" spans="1:13" x14ac:dyDescent="0.2">
      <c r="A22" s="1" t="s">
        <v>23</v>
      </c>
      <c r="B22" s="1" t="s">
        <v>24</v>
      </c>
      <c r="C22" s="1" t="s">
        <v>41</v>
      </c>
      <c r="D22" s="2">
        <v>37174</v>
      </c>
      <c r="E22" s="2">
        <v>44479</v>
      </c>
      <c r="F22" s="1" t="s">
        <v>11</v>
      </c>
      <c r="G22" s="1" t="s">
        <v>12</v>
      </c>
      <c r="H22" s="3">
        <v>27045000</v>
      </c>
    </row>
    <row r="23" spans="1:13" x14ac:dyDescent="0.2">
      <c r="G23" s="1" t="s">
        <v>118</v>
      </c>
      <c r="H23" s="3">
        <f>SUM(H4:H22)</f>
        <v>1274288938</v>
      </c>
    </row>
    <row r="24" spans="1:13" x14ac:dyDescent="0.2">
      <c r="G24" s="1" t="s">
        <v>119</v>
      </c>
      <c r="H24" s="3">
        <f>SUM(H4:H11)</f>
        <v>828267100</v>
      </c>
    </row>
    <row r="25" spans="1:13" x14ac:dyDescent="0.2">
      <c r="G25" s="1" t="s">
        <v>120</v>
      </c>
      <c r="H25" s="3">
        <f>SUM(H12:H22)</f>
        <v>446021838</v>
      </c>
    </row>
    <row r="28" spans="1:13" x14ac:dyDescent="0.2">
      <c r="A28" s="1" t="s">
        <v>46</v>
      </c>
    </row>
    <row r="29" spans="1:13" x14ac:dyDescent="0.2">
      <c r="A29" s="1" t="s">
        <v>0</v>
      </c>
      <c r="B29" s="1" t="s">
        <v>1</v>
      </c>
      <c r="C29" s="1" t="s">
        <v>2</v>
      </c>
      <c r="D29" s="1" t="s">
        <v>47</v>
      </c>
      <c r="E29" s="1" t="s">
        <v>48</v>
      </c>
      <c r="F29" s="1" t="s">
        <v>49</v>
      </c>
      <c r="G29" s="1" t="s">
        <v>50</v>
      </c>
      <c r="H29" s="1" t="s">
        <v>51</v>
      </c>
      <c r="I29" s="1" t="s">
        <v>52</v>
      </c>
    </row>
    <row r="30" spans="1:13" x14ac:dyDescent="0.2">
      <c r="A30" s="1" t="s">
        <v>7</v>
      </c>
      <c r="B30" s="1" t="s">
        <v>53</v>
      </c>
      <c r="C30" s="1" t="s">
        <v>9</v>
      </c>
      <c r="D30" s="1">
        <v>600</v>
      </c>
      <c r="E30" s="1">
        <v>450</v>
      </c>
      <c r="F30" s="1">
        <v>150</v>
      </c>
      <c r="G30" s="1">
        <v>145</v>
      </c>
      <c r="H30" s="1">
        <v>48</v>
      </c>
      <c r="I30" s="1">
        <v>193</v>
      </c>
    </row>
    <row r="31" spans="1:13" x14ac:dyDescent="0.2">
      <c r="A31" s="1" t="s">
        <v>7</v>
      </c>
      <c r="B31" s="1" t="s">
        <v>53</v>
      </c>
      <c r="C31" s="1" t="s">
        <v>13</v>
      </c>
      <c r="D31" s="1">
        <v>600</v>
      </c>
      <c r="E31" s="1">
        <v>450</v>
      </c>
      <c r="F31" s="1">
        <v>150</v>
      </c>
      <c r="G31" s="1">
        <v>145</v>
      </c>
      <c r="H31" s="1">
        <v>48</v>
      </c>
      <c r="I31" s="1">
        <v>193</v>
      </c>
    </row>
    <row r="32" spans="1:13" x14ac:dyDescent="0.2">
      <c r="A32" s="1" t="s">
        <v>14</v>
      </c>
      <c r="B32" s="1" t="s">
        <v>53</v>
      </c>
      <c r="C32" s="1" t="s">
        <v>15</v>
      </c>
      <c r="D32" s="1">
        <v>500</v>
      </c>
      <c r="E32" s="1">
        <v>375</v>
      </c>
      <c r="F32" s="1">
        <v>125</v>
      </c>
      <c r="G32" s="1">
        <v>120</v>
      </c>
      <c r="H32" s="1">
        <v>40</v>
      </c>
      <c r="I32" s="1">
        <v>160</v>
      </c>
    </row>
    <row r="33" spans="1:9" x14ac:dyDescent="0.2">
      <c r="A33" s="1" t="s">
        <v>16</v>
      </c>
      <c r="B33" s="1" t="s">
        <v>53</v>
      </c>
      <c r="C33" s="1" t="s">
        <v>17</v>
      </c>
      <c r="D33" s="4">
        <v>1000</v>
      </c>
      <c r="E33" s="1">
        <v>750</v>
      </c>
      <c r="F33" s="1">
        <v>250</v>
      </c>
      <c r="G33" s="1">
        <v>241</v>
      </c>
      <c r="H33" s="1">
        <v>80</v>
      </c>
      <c r="I33" s="1">
        <v>321</v>
      </c>
    </row>
    <row r="34" spans="1:9" x14ac:dyDescent="0.2">
      <c r="A34" s="1" t="s">
        <v>18</v>
      </c>
      <c r="B34" s="1" t="s">
        <v>53</v>
      </c>
      <c r="C34" s="1" t="s">
        <v>19</v>
      </c>
      <c r="D34" s="4">
        <v>1000</v>
      </c>
      <c r="E34" s="1">
        <v>750</v>
      </c>
      <c r="F34" s="1">
        <v>250</v>
      </c>
      <c r="G34" s="1">
        <v>241</v>
      </c>
      <c r="H34" s="1">
        <v>80</v>
      </c>
      <c r="I34" s="1">
        <v>321</v>
      </c>
    </row>
    <row r="35" spans="1:9" x14ac:dyDescent="0.2">
      <c r="A35" s="1" t="s">
        <v>43</v>
      </c>
      <c r="B35" s="1" t="s">
        <v>53</v>
      </c>
      <c r="C35" s="1" t="s">
        <v>20</v>
      </c>
      <c r="D35" s="1">
        <v>100</v>
      </c>
      <c r="E35" s="1">
        <v>75</v>
      </c>
      <c r="F35" s="1">
        <v>25</v>
      </c>
      <c r="G35" s="1">
        <v>24</v>
      </c>
      <c r="H35" s="1">
        <v>8</v>
      </c>
      <c r="I35" s="1">
        <v>32</v>
      </c>
    </row>
    <row r="36" spans="1:9" x14ac:dyDescent="0.2">
      <c r="A36" s="1" t="s">
        <v>44</v>
      </c>
      <c r="B36" s="1" t="s">
        <v>53</v>
      </c>
      <c r="C36" s="1" t="s">
        <v>21</v>
      </c>
      <c r="D36" s="4">
        <v>1000</v>
      </c>
      <c r="E36" s="1">
        <v>750</v>
      </c>
      <c r="F36" s="1">
        <v>250</v>
      </c>
      <c r="G36" s="1">
        <v>241</v>
      </c>
      <c r="H36" s="1">
        <v>80</v>
      </c>
      <c r="I36" s="1">
        <v>321</v>
      </c>
    </row>
    <row r="37" spans="1:9" x14ac:dyDescent="0.2">
      <c r="A37" s="1" t="s">
        <v>45</v>
      </c>
      <c r="B37" s="1" t="s">
        <v>53</v>
      </c>
      <c r="C37" s="1" t="s">
        <v>22</v>
      </c>
      <c r="D37" s="1">
        <v>500</v>
      </c>
      <c r="E37" s="1">
        <v>375</v>
      </c>
      <c r="F37" s="1">
        <v>125</v>
      </c>
      <c r="G37" s="1">
        <v>120</v>
      </c>
      <c r="H37" s="1">
        <v>40</v>
      </c>
      <c r="I37" s="1">
        <v>160</v>
      </c>
    </row>
    <row r="38" spans="1:9" x14ac:dyDescent="0.2">
      <c r="A38" s="1" t="s">
        <v>23</v>
      </c>
      <c r="B38" s="1" t="s">
        <v>24</v>
      </c>
      <c r="C38" s="1" t="s">
        <v>25</v>
      </c>
      <c r="D38" s="1">
        <v>601.01</v>
      </c>
      <c r="E38" s="1">
        <v>450.76</v>
      </c>
      <c r="F38" s="1">
        <v>150.25</v>
      </c>
      <c r="G38" s="1">
        <v>145</v>
      </c>
      <c r="H38" s="1">
        <v>48</v>
      </c>
      <c r="I38" s="1">
        <v>193</v>
      </c>
    </row>
    <row r="39" spans="1:9" x14ac:dyDescent="0.2">
      <c r="A39" s="1" t="s">
        <v>23</v>
      </c>
      <c r="B39" s="1" t="s">
        <v>24</v>
      </c>
      <c r="C39" s="1" t="s">
        <v>28</v>
      </c>
      <c r="D39" s="4">
        <v>1000</v>
      </c>
      <c r="E39" s="1">
        <v>750</v>
      </c>
      <c r="F39" s="1">
        <v>250</v>
      </c>
      <c r="G39" s="1">
        <v>241</v>
      </c>
      <c r="H39" s="1">
        <v>80</v>
      </c>
      <c r="I39" s="1">
        <v>321</v>
      </c>
    </row>
    <row r="40" spans="1:9" x14ac:dyDescent="0.2">
      <c r="A40" s="1" t="s">
        <v>23</v>
      </c>
      <c r="B40" s="1" t="s">
        <v>24</v>
      </c>
      <c r="C40" s="1" t="s">
        <v>29</v>
      </c>
      <c r="D40" s="1">
        <v>601.01</v>
      </c>
      <c r="E40" s="1">
        <v>450.76</v>
      </c>
      <c r="F40" s="1">
        <v>150.25</v>
      </c>
      <c r="G40" s="1">
        <v>145</v>
      </c>
      <c r="H40" s="1">
        <v>48</v>
      </c>
      <c r="I40" s="1">
        <v>193</v>
      </c>
    </row>
    <row r="41" spans="1:9" x14ac:dyDescent="0.2">
      <c r="A41" s="1" t="s">
        <v>23</v>
      </c>
      <c r="B41" s="1" t="s">
        <v>24</v>
      </c>
      <c r="C41" s="1" t="s">
        <v>30</v>
      </c>
      <c r="D41" s="1">
        <v>601.01</v>
      </c>
      <c r="E41" s="1">
        <v>450.76</v>
      </c>
      <c r="F41" s="1">
        <v>150.25</v>
      </c>
      <c r="G41" s="1">
        <v>145</v>
      </c>
      <c r="H41" s="1">
        <v>48</v>
      </c>
      <c r="I41" s="1">
        <v>193</v>
      </c>
    </row>
    <row r="42" spans="1:9" x14ac:dyDescent="0.2">
      <c r="A42" s="1" t="s">
        <v>31</v>
      </c>
      <c r="B42" s="1" t="s">
        <v>24</v>
      </c>
      <c r="C42" s="1" t="s">
        <v>32</v>
      </c>
      <c r="D42" s="1">
        <v>601.01</v>
      </c>
      <c r="E42" s="1">
        <v>450.76</v>
      </c>
      <c r="F42" s="1">
        <v>150.25</v>
      </c>
      <c r="G42" s="1">
        <v>145</v>
      </c>
      <c r="H42" s="1">
        <v>48</v>
      </c>
      <c r="I42" s="1">
        <v>193</v>
      </c>
    </row>
    <row r="43" spans="1:9" x14ac:dyDescent="0.2">
      <c r="A43" s="1" t="s">
        <v>34</v>
      </c>
      <c r="B43" s="1" t="s">
        <v>24</v>
      </c>
      <c r="C43" s="1" t="s">
        <v>35</v>
      </c>
      <c r="D43" s="1">
        <v>300.51</v>
      </c>
      <c r="E43" s="1">
        <v>225.38</v>
      </c>
      <c r="F43" s="1">
        <v>75.13</v>
      </c>
      <c r="G43" s="1">
        <v>72</v>
      </c>
      <c r="H43" s="1">
        <v>24</v>
      </c>
      <c r="I43" s="1">
        <v>96</v>
      </c>
    </row>
    <row r="44" spans="1:9" x14ac:dyDescent="0.2">
      <c r="A44" s="1" t="s">
        <v>34</v>
      </c>
      <c r="B44" s="1" t="s">
        <v>24</v>
      </c>
      <c r="C44" s="1" t="s">
        <v>37</v>
      </c>
      <c r="D44" s="1">
        <v>300.51</v>
      </c>
      <c r="E44" s="1">
        <v>225.38</v>
      </c>
      <c r="F44" s="1">
        <v>75.13</v>
      </c>
      <c r="G44" s="1">
        <v>72</v>
      </c>
      <c r="H44" s="1">
        <v>24</v>
      </c>
      <c r="I44" s="1">
        <v>96</v>
      </c>
    </row>
    <row r="45" spans="1:9" x14ac:dyDescent="0.2">
      <c r="A45" s="1" t="s">
        <v>31</v>
      </c>
      <c r="B45" s="1" t="s">
        <v>24</v>
      </c>
      <c r="C45" s="1" t="s">
        <v>38</v>
      </c>
      <c r="D45" s="4">
        <v>1000</v>
      </c>
      <c r="E45" s="1">
        <v>750</v>
      </c>
      <c r="F45" s="1">
        <v>250</v>
      </c>
      <c r="G45" s="1">
        <v>241</v>
      </c>
      <c r="H45" s="1">
        <v>80</v>
      </c>
      <c r="I45" s="1">
        <v>321</v>
      </c>
    </row>
    <row r="46" spans="1:9" x14ac:dyDescent="0.2">
      <c r="A46" s="1" t="s">
        <v>31</v>
      </c>
      <c r="B46" s="1" t="s">
        <v>24</v>
      </c>
      <c r="C46" s="1" t="s">
        <v>39</v>
      </c>
      <c r="D46" s="1">
        <v>601.01</v>
      </c>
      <c r="E46" s="1">
        <v>450.76</v>
      </c>
      <c r="F46" s="1">
        <v>150.25</v>
      </c>
      <c r="G46" s="1">
        <v>145</v>
      </c>
      <c r="H46" s="1">
        <v>48</v>
      </c>
      <c r="I46" s="1">
        <v>193</v>
      </c>
    </row>
    <row r="47" spans="1:9" x14ac:dyDescent="0.2">
      <c r="A47" s="1" t="s">
        <v>31</v>
      </c>
      <c r="B47" s="1" t="s">
        <v>24</v>
      </c>
      <c r="C47" s="1" t="s">
        <v>40</v>
      </c>
      <c r="D47" s="1">
        <v>601.01</v>
      </c>
      <c r="E47" s="1">
        <v>450.76</v>
      </c>
      <c r="F47" s="1">
        <v>150.25</v>
      </c>
      <c r="G47" s="1">
        <v>145</v>
      </c>
      <c r="H47" s="1">
        <v>48</v>
      </c>
      <c r="I47" s="1">
        <v>193</v>
      </c>
    </row>
    <row r="48" spans="1:9" x14ac:dyDescent="0.2">
      <c r="A48" s="1" t="s">
        <v>23</v>
      </c>
      <c r="B48" s="1" t="s">
        <v>24</v>
      </c>
      <c r="C48" s="1" t="s">
        <v>41</v>
      </c>
      <c r="D48" s="4">
        <v>1000</v>
      </c>
      <c r="E48" s="1">
        <v>750</v>
      </c>
      <c r="F48" s="1">
        <v>250</v>
      </c>
      <c r="G48" s="1">
        <v>241</v>
      </c>
      <c r="H48" s="1">
        <v>80</v>
      </c>
      <c r="I48" s="1">
        <v>321</v>
      </c>
    </row>
    <row r="50" spans="1:1" x14ac:dyDescent="0.2">
      <c r="A50" s="1" t="s">
        <v>54</v>
      </c>
    </row>
    <row r="51" spans="1:1" x14ac:dyDescent="0.2">
      <c r="A51" s="1" t="s">
        <v>55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23"/>
  <sheetViews>
    <sheetView workbookViewId="0">
      <selection activeCell="E17" sqref="E17"/>
    </sheetView>
  </sheetViews>
  <sheetFormatPr defaultRowHeight="15" x14ac:dyDescent="0.25"/>
  <sheetData>
    <row r="4" ht="15.75" customHeight="1" x14ac:dyDescent="0.25"/>
    <row r="16" s="1" customFormat="1" ht="12.75" x14ac:dyDescent="0.2"/>
    <row r="17" s="1" customFormat="1" ht="12.75" x14ac:dyDescent="0.2"/>
    <row r="18" s="1" customFormat="1" ht="12.75" x14ac:dyDescent="0.2"/>
    <row r="19" s="1" customFormat="1" ht="12.75" x14ac:dyDescent="0.2"/>
    <row r="20" s="1" customFormat="1" ht="12.75" x14ac:dyDescent="0.2"/>
    <row r="21" s="1" customFormat="1" ht="12.75" x14ac:dyDescent="0.2"/>
    <row r="22" s="1" customFormat="1" ht="12.75" x14ac:dyDescent="0.2"/>
    <row r="23" s="1" customFormat="1" 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3"/>
  <sheetViews>
    <sheetView workbookViewId="0">
      <selection activeCell="F22" sqref="F22"/>
    </sheetView>
  </sheetViews>
  <sheetFormatPr defaultRowHeight="15" x14ac:dyDescent="0.25"/>
  <sheetData>
    <row r="13" ht="15" customHeight="1"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workbookViewId="0">
      <pane ySplit="4500" topLeftCell="A27" activePane="bottomLeft"/>
      <selection activeCell="B12" sqref="B12"/>
      <selection pane="bottomLeft" activeCell="E42" sqref="E42"/>
    </sheetView>
  </sheetViews>
  <sheetFormatPr defaultRowHeight="15" x14ac:dyDescent="0.25"/>
  <cols>
    <col min="1" max="1" width="38.7109375" customWidth="1"/>
    <col min="2" max="2" width="26.85546875" customWidth="1"/>
  </cols>
  <sheetData>
    <row r="1" spans="1:2" x14ac:dyDescent="0.25">
      <c r="A1" t="s">
        <v>117</v>
      </c>
    </row>
    <row r="3" spans="1:2" x14ac:dyDescent="0.25">
      <c r="A3" t="s">
        <v>71</v>
      </c>
    </row>
    <row r="4" spans="1:2" x14ac:dyDescent="0.25">
      <c r="A4" s="5" t="s">
        <v>72</v>
      </c>
    </row>
    <row r="5" spans="1:2" x14ac:dyDescent="0.25">
      <c r="A5" t="s">
        <v>116</v>
      </c>
    </row>
    <row r="6" spans="1:2" x14ac:dyDescent="0.25">
      <c r="A6" t="s">
        <v>108</v>
      </c>
      <c r="B6" t="s">
        <v>2</v>
      </c>
    </row>
    <row r="7" spans="1:2" x14ac:dyDescent="0.25">
      <c r="A7" t="s">
        <v>73</v>
      </c>
      <c r="B7" t="s">
        <v>74</v>
      </c>
    </row>
    <row r="8" spans="1:2" x14ac:dyDescent="0.25">
      <c r="A8" t="s">
        <v>75</v>
      </c>
      <c r="B8" t="s">
        <v>76</v>
      </c>
    </row>
    <row r="9" spans="1:2" x14ac:dyDescent="0.25">
      <c r="A9" t="s">
        <v>45</v>
      </c>
      <c r="B9" t="s">
        <v>77</v>
      </c>
    </row>
    <row r="10" spans="1:2" x14ac:dyDescent="0.25">
      <c r="A10" t="s">
        <v>7</v>
      </c>
      <c r="B10" t="s">
        <v>13</v>
      </c>
    </row>
    <row r="11" spans="1:2" x14ac:dyDescent="0.25">
      <c r="A11" t="s">
        <v>7</v>
      </c>
      <c r="B11" t="s">
        <v>9</v>
      </c>
    </row>
    <row r="12" spans="1:2" x14ac:dyDescent="0.25">
      <c r="A12" t="s">
        <v>75</v>
      </c>
      <c r="B12" t="s">
        <v>78</v>
      </c>
    </row>
    <row r="13" spans="1:2" x14ac:dyDescent="0.25">
      <c r="A13" t="s">
        <v>79</v>
      </c>
      <c r="B13" t="s">
        <v>17</v>
      </c>
    </row>
    <row r="14" spans="1:2" x14ac:dyDescent="0.25">
      <c r="A14" t="s">
        <v>80</v>
      </c>
      <c r="B14" t="s">
        <v>81</v>
      </c>
    </row>
    <row r="15" spans="1:2" x14ac:dyDescent="0.25">
      <c r="A15" t="s">
        <v>80</v>
      </c>
      <c r="B15" t="s">
        <v>22</v>
      </c>
    </row>
    <row r="16" spans="1:2" x14ac:dyDescent="0.25">
      <c r="A16" t="s">
        <v>82</v>
      </c>
      <c r="B16" t="s">
        <v>83</v>
      </c>
    </row>
    <row r="17" spans="1:2" x14ac:dyDescent="0.25">
      <c r="A17" t="s">
        <v>82</v>
      </c>
      <c r="B17" t="s">
        <v>20</v>
      </c>
    </row>
    <row r="18" spans="1:2" x14ac:dyDescent="0.25">
      <c r="A18" t="s">
        <v>14</v>
      </c>
      <c r="B18" t="s">
        <v>15</v>
      </c>
    </row>
    <row r="19" spans="1:2" x14ac:dyDescent="0.25">
      <c r="A19" t="s">
        <v>18</v>
      </c>
      <c r="B19" t="s">
        <v>19</v>
      </c>
    </row>
    <row r="20" spans="1:2" x14ac:dyDescent="0.25">
      <c r="A20" t="s">
        <v>75</v>
      </c>
      <c r="B20" t="s">
        <v>21</v>
      </c>
    </row>
    <row r="21" spans="1:2" x14ac:dyDescent="0.25">
      <c r="A21" t="s">
        <v>16</v>
      </c>
      <c r="B21" t="s">
        <v>84</v>
      </c>
    </row>
    <row r="22" spans="1:2" x14ac:dyDescent="0.25">
      <c r="A22" t="s">
        <v>18</v>
      </c>
      <c r="B22" t="s">
        <v>85</v>
      </c>
    </row>
    <row r="24" spans="1:2" x14ac:dyDescent="0.25">
      <c r="A24" t="s">
        <v>115</v>
      </c>
    </row>
    <row r="25" spans="1:2" x14ac:dyDescent="0.25">
      <c r="A25" t="s">
        <v>108</v>
      </c>
      <c r="B25" t="s">
        <v>2</v>
      </c>
    </row>
    <row r="26" spans="1:2" x14ac:dyDescent="0.25">
      <c r="A26" t="s">
        <v>31</v>
      </c>
      <c r="B26" t="s">
        <v>86</v>
      </c>
    </row>
    <row r="27" spans="1:2" x14ac:dyDescent="0.25">
      <c r="A27" t="s">
        <v>23</v>
      </c>
      <c r="B27" t="s">
        <v>25</v>
      </c>
    </row>
    <row r="28" spans="1:2" x14ac:dyDescent="0.25">
      <c r="A28" t="s">
        <v>23</v>
      </c>
      <c r="B28" t="s">
        <v>29</v>
      </c>
    </row>
    <row r="29" spans="1:2" x14ac:dyDescent="0.25">
      <c r="A29" t="s">
        <v>23</v>
      </c>
      <c r="B29" t="s">
        <v>30</v>
      </c>
    </row>
    <row r="30" spans="1:2" x14ac:dyDescent="0.25">
      <c r="A30" t="s">
        <v>31</v>
      </c>
      <c r="B30" t="s">
        <v>32</v>
      </c>
    </row>
    <row r="31" spans="1:2" x14ac:dyDescent="0.25">
      <c r="A31" t="s">
        <v>34</v>
      </c>
      <c r="B31" t="s">
        <v>35</v>
      </c>
    </row>
    <row r="32" spans="1:2" x14ac:dyDescent="0.25">
      <c r="A32" t="s">
        <v>34</v>
      </c>
      <c r="B32" t="s">
        <v>37</v>
      </c>
    </row>
    <row r="33" spans="1:2" x14ac:dyDescent="0.25">
      <c r="A33" t="s">
        <v>31</v>
      </c>
      <c r="B33" t="s">
        <v>39</v>
      </c>
    </row>
    <row r="34" spans="1:2" x14ac:dyDescent="0.25">
      <c r="A34" t="s">
        <v>31</v>
      </c>
      <c r="B34" t="s">
        <v>40</v>
      </c>
    </row>
    <row r="35" spans="1:2" x14ac:dyDescent="0.25">
      <c r="A35" t="s">
        <v>34</v>
      </c>
      <c r="B35" t="s">
        <v>87</v>
      </c>
    </row>
    <row r="36" spans="1:2" x14ac:dyDescent="0.25">
      <c r="A36" t="s">
        <v>88</v>
      </c>
      <c r="B36" t="s">
        <v>89</v>
      </c>
    </row>
    <row r="38" spans="1:2" x14ac:dyDescent="0.25">
      <c r="A38" t="s">
        <v>113</v>
      </c>
    </row>
    <row r="39" spans="1:2" x14ac:dyDescent="0.25">
      <c r="A39" t="s">
        <v>114</v>
      </c>
      <c r="B39" t="s">
        <v>112</v>
      </c>
    </row>
    <row r="40" spans="1:2" x14ac:dyDescent="0.25">
      <c r="A40" t="s">
        <v>110</v>
      </c>
      <c r="B40" t="s">
        <v>111</v>
      </c>
    </row>
    <row r="42" spans="1:2" x14ac:dyDescent="0.25">
      <c r="A42" t="s">
        <v>109</v>
      </c>
    </row>
    <row r="43" spans="1:2" x14ac:dyDescent="0.25">
      <c r="A43" t="s">
        <v>108</v>
      </c>
      <c r="B43" t="s">
        <v>2</v>
      </c>
    </row>
    <row r="44" spans="1:2" x14ac:dyDescent="0.25">
      <c r="A44" t="s">
        <v>90</v>
      </c>
      <c r="B44" t="s">
        <v>91</v>
      </c>
    </row>
    <row r="45" spans="1:2" x14ac:dyDescent="0.25">
      <c r="A45" t="s">
        <v>90</v>
      </c>
      <c r="B45" t="s">
        <v>92</v>
      </c>
    </row>
    <row r="46" spans="1:2" x14ac:dyDescent="0.25">
      <c r="A46" t="s">
        <v>90</v>
      </c>
      <c r="B46" t="s">
        <v>93</v>
      </c>
    </row>
    <row r="47" spans="1:2" x14ac:dyDescent="0.25">
      <c r="A47" t="s">
        <v>31</v>
      </c>
      <c r="B47" t="s">
        <v>94</v>
      </c>
    </row>
    <row r="48" spans="1:2" x14ac:dyDescent="0.25">
      <c r="A48" t="s">
        <v>31</v>
      </c>
      <c r="B48" t="s">
        <v>95</v>
      </c>
    </row>
    <row r="49" spans="1:2" x14ac:dyDescent="0.25">
      <c r="A49" t="s">
        <v>34</v>
      </c>
      <c r="B49" t="s">
        <v>96</v>
      </c>
    </row>
    <row r="50" spans="1:2" x14ac:dyDescent="0.25">
      <c r="A50" t="s">
        <v>97</v>
      </c>
      <c r="B50" t="s">
        <v>98</v>
      </c>
    </row>
    <row r="51" spans="1:2" x14ac:dyDescent="0.25">
      <c r="A51" t="s">
        <v>34</v>
      </c>
      <c r="B51" t="s">
        <v>99</v>
      </c>
    </row>
    <row r="52" spans="1:2" x14ac:dyDescent="0.25">
      <c r="A52" t="s">
        <v>88</v>
      </c>
      <c r="B52" t="s">
        <v>100</v>
      </c>
    </row>
    <row r="53" spans="1:2" x14ac:dyDescent="0.25">
      <c r="A53" t="s">
        <v>23</v>
      </c>
      <c r="B53" t="s">
        <v>41</v>
      </c>
    </row>
    <row r="54" spans="1:2" x14ac:dyDescent="0.25">
      <c r="A54" t="s">
        <v>31</v>
      </c>
      <c r="B54" t="s">
        <v>38</v>
      </c>
    </row>
    <row r="55" spans="1:2" x14ac:dyDescent="0.25">
      <c r="A55" t="s">
        <v>88</v>
      </c>
      <c r="B55" t="s">
        <v>101</v>
      </c>
    </row>
    <row r="56" spans="1:2" x14ac:dyDescent="0.25">
      <c r="A56" t="s">
        <v>23</v>
      </c>
      <c r="B56" t="s">
        <v>28</v>
      </c>
    </row>
    <row r="58" spans="1:2" x14ac:dyDescent="0.25">
      <c r="A58" t="s">
        <v>107</v>
      </c>
    </row>
    <row r="59" spans="1:2" x14ac:dyDescent="0.25">
      <c r="A59" t="s">
        <v>108</v>
      </c>
      <c r="B59" t="s">
        <v>106</v>
      </c>
    </row>
    <row r="60" spans="1:2" x14ac:dyDescent="0.25">
      <c r="A60" t="s">
        <v>18</v>
      </c>
      <c r="B60" t="s">
        <v>102</v>
      </c>
    </row>
    <row r="61" spans="1:2" x14ac:dyDescent="0.25">
      <c r="A61" t="s">
        <v>34</v>
      </c>
      <c r="B61" t="s">
        <v>103</v>
      </c>
    </row>
    <row r="62" spans="1:2" x14ac:dyDescent="0.25">
      <c r="A62" t="s">
        <v>88</v>
      </c>
      <c r="B62" t="s">
        <v>104</v>
      </c>
    </row>
    <row r="63" spans="1:2" x14ac:dyDescent="0.25">
      <c r="A63" t="s">
        <v>18</v>
      </c>
      <c r="B63"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27my13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Pablo</dc:creator>
  <cp:lastModifiedBy>pablo</cp:lastModifiedBy>
  <dcterms:created xsi:type="dcterms:W3CDTF">2013-07-08T11:48:23Z</dcterms:created>
  <dcterms:modified xsi:type="dcterms:W3CDTF">2013-07-08T17:34:38Z</dcterms:modified>
</cp:coreProperties>
</file>