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75" windowWidth="11415" windowHeight="7725" activeTab="0"/>
  </bookViews>
  <sheets>
    <sheet name="33.2" sheetId="1" r:id="rId1"/>
  </sheets>
  <definedNames/>
  <calcPr fullCalcOnLoad="1"/>
</workbook>
</file>

<file path=xl/sharedStrings.xml><?xml version="1.0" encoding="utf-8"?>
<sst xmlns="http://schemas.openxmlformats.org/spreadsheetml/2006/main" count="2498" uniqueCount="12">
  <si>
    <t>IBEX 35</t>
  </si>
  <si>
    <t>Rd IBEX</t>
  </si>
  <si>
    <t>X</t>
  </si>
  <si>
    <t>J</t>
  </si>
  <si>
    <t>V</t>
  </si>
  <si>
    <t>L</t>
  </si>
  <si>
    <t>M</t>
  </si>
  <si>
    <t>datos diarios</t>
  </si>
  <si>
    <t>meses</t>
  </si>
  <si>
    <t>Rm</t>
  </si>
  <si>
    <t>datos mensuales</t>
  </si>
  <si>
    <t>datos semanales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</si>
</sst>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[Red]\-#,##0&quot;Pts&quot;"/>
    <numFmt numFmtId="173" formatCode="0.00000000"/>
    <numFmt numFmtId="174" formatCode="#,##0.0"/>
    <numFmt numFmtId="175" formatCode="0.0%"/>
    <numFmt numFmtId="176" formatCode="mm\-yy"/>
  </numFmts>
  <fonts count="8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ms Rmn"/>
      <family val="0"/>
    </font>
    <font>
      <sz val="12"/>
      <name val="Arial Narrow"/>
      <family val="2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3" fontId="5" fillId="0" borderId="0" xfId="16" applyNumberFormat="1" applyFont="1" applyAlignment="1">
      <alignment horizontal="right"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4" fontId="5" fillId="0" borderId="0" xfId="0" applyNumberFormat="1" applyFont="1" applyAlignment="1">
      <alignment/>
    </xf>
    <xf numFmtId="175" fontId="5" fillId="0" borderId="0" xfId="19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'33.2'!$J$2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'33.2'!$G$3:$G$2492</c:f>
              <c:strCache/>
            </c:strRef>
          </c:xVal>
          <c:yVal>
            <c:numRef>
              <c:f>'33.2'!$J$3:$J$2492</c:f>
              <c:numCache/>
            </c:numRef>
          </c:yVal>
          <c:smooth val="1"/>
        </c:ser>
        <c:ser>
          <c:idx val="1"/>
          <c:order val="1"/>
          <c:tx>
            <c:strRef>
              <c:f>'33.2'!$O$2</c:f>
              <c:strCache>
                <c:ptCount val="1"/>
                <c:pt idx="0">
                  <c:v>datos semanales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'33.2'!$L$3:$L$2492</c:f>
              <c:strCache/>
            </c:strRef>
          </c:xVal>
          <c:yVal>
            <c:numRef>
              <c:f>'33.2'!$O$3:$O$2492</c:f>
              <c:numCache/>
            </c:numRef>
          </c:yVal>
          <c:smooth val="1"/>
        </c:ser>
        <c:ser>
          <c:idx val="2"/>
          <c:order val="2"/>
          <c:tx>
            <c:strRef>
              <c:f>'33.2'!$E$2</c:f>
              <c:strCache>
                <c:ptCount val="1"/>
                <c:pt idx="0">
                  <c:v>datos diarios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'33.2'!$B$3:$B$2492</c:f>
              <c:strCache/>
            </c:strRef>
          </c:xVal>
          <c:yVal>
            <c:numRef>
              <c:f>'33.2'!$E$3:$E$2492</c:f>
              <c:numCache/>
            </c:numRef>
          </c:yVal>
          <c:smooth val="1"/>
        </c:ser>
        <c:axId val="39856510"/>
        <c:axId val="57568463"/>
      </c:scatterChart>
      <c:valAx>
        <c:axId val="39856510"/>
        <c:scaling>
          <c:orientation val="minMax"/>
          <c:max val="33969"/>
          <c:min val="31410"/>
        </c:scaling>
        <c:axPos val="b"/>
        <c:delete val="0"/>
        <c:numFmt formatCode="mm\-yy" sourceLinked="0"/>
        <c:majorTickMark val="out"/>
        <c:minorTickMark val="none"/>
        <c:tickLblPos val="nextTo"/>
        <c:crossAx val="57568463"/>
        <c:crosses val="autoZero"/>
        <c:crossBetween val="midCat"/>
        <c:dispUnits/>
        <c:majorUnit val="365.25"/>
      </c:valAx>
      <c:valAx>
        <c:axId val="57568463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856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673"/>
          <c:w val="0.74725"/>
          <c:h val="0.09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104775</xdr:rowOff>
    </xdr:from>
    <xdr:to>
      <xdr:col>10</xdr:col>
      <xdr:colOff>533400</xdr:colOff>
      <xdr:row>25</xdr:row>
      <xdr:rowOff>19050</xdr:rowOff>
    </xdr:to>
    <xdr:graphicFrame>
      <xdr:nvGraphicFramePr>
        <xdr:cNvPr id="1" name="Chart 5"/>
        <xdr:cNvGraphicFramePr/>
      </xdr:nvGraphicFramePr>
      <xdr:xfrm>
        <a:off x="152400" y="238125"/>
        <a:ext cx="82581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2"/>
  <sheetViews>
    <sheetView tabSelected="1" workbookViewId="0" topLeftCell="A1">
      <selection activeCell="J30" sqref="J30"/>
    </sheetView>
  </sheetViews>
  <sheetFormatPr defaultColWidth="11.00390625" defaultRowHeight="12.75"/>
  <cols>
    <col min="1" max="1" width="4.125" style="1" customWidth="1"/>
    <col min="2" max="2" width="11.00390625" style="2" customWidth="1"/>
    <col min="3" max="3" width="11.00390625" style="3" customWidth="1"/>
    <col min="4" max="4" width="9.875" style="4" customWidth="1"/>
    <col min="5" max="5" width="9.375" style="5" customWidth="1"/>
    <col min="6" max="6" width="11.00390625" style="1" customWidth="1"/>
    <col min="7" max="7" width="11.00390625" style="2" customWidth="1"/>
    <col min="8" max="8" width="11.00390625" style="3" customWidth="1"/>
    <col min="9" max="9" width="14.00390625" style="1" customWidth="1"/>
    <col min="10" max="11" width="11.00390625" style="1" customWidth="1"/>
    <col min="12" max="12" width="11.00390625" style="2" customWidth="1"/>
    <col min="13" max="13" width="11.00390625" style="3" customWidth="1"/>
    <col min="14" max="16384" width="11.00390625" style="1" customWidth="1"/>
  </cols>
  <sheetData>
    <row r="1" ht="10.5">
      <c r="H1" s="3" t="s">
        <v>8</v>
      </c>
    </row>
    <row r="2" spans="3:15" ht="10.5">
      <c r="C2" s="6" t="s">
        <v>0</v>
      </c>
      <c r="D2" s="4" t="s">
        <v>1</v>
      </c>
      <c r="E2" s="7" t="s">
        <v>7</v>
      </c>
      <c r="H2" s="6" t="s">
        <v>0</v>
      </c>
      <c r="I2" s="1" t="s">
        <v>9</v>
      </c>
      <c r="J2" s="8" t="s">
        <v>10</v>
      </c>
      <c r="M2" s="6" t="s">
        <v>0</v>
      </c>
      <c r="O2" s="8" t="s">
        <v>11</v>
      </c>
    </row>
    <row r="3" spans="2:13" ht="10.5">
      <c r="B3" s="2">
        <v>30320</v>
      </c>
      <c r="C3" s="9">
        <v>2201</v>
      </c>
      <c r="E3" s="7"/>
      <c r="G3" s="2">
        <v>30320</v>
      </c>
      <c r="H3" s="9">
        <v>2201</v>
      </c>
      <c r="I3" s="1">
        <v>0</v>
      </c>
      <c r="L3" s="2">
        <v>30320</v>
      </c>
      <c r="M3" s="9">
        <v>2201</v>
      </c>
    </row>
    <row r="4" spans="1:14" ht="10.5">
      <c r="A4" s="1" t="s">
        <v>2</v>
      </c>
      <c r="B4" s="2">
        <v>30322</v>
      </c>
      <c r="C4" s="9">
        <v>2205.6</v>
      </c>
      <c r="D4" s="4">
        <f aca="true" t="shared" si="0" ref="D4:D67">LN(C4/C3)</f>
        <v>0.0020877781831252435</v>
      </c>
      <c r="E4" s="1"/>
      <c r="G4" s="2">
        <v>30345</v>
      </c>
      <c r="H4" s="9">
        <v>2499.9</v>
      </c>
      <c r="I4" s="4">
        <f aca="true" t="shared" si="1" ref="I4:I67">LN(H4/H3)</f>
        <v>0.12733892852980921</v>
      </c>
      <c r="L4" s="2">
        <v>30324</v>
      </c>
      <c r="M4" s="9">
        <v>2262.1</v>
      </c>
      <c r="N4" s="4">
        <f>LN(M4/M3)</f>
        <v>0.027381782837328197</v>
      </c>
    </row>
    <row r="5" spans="1:14" ht="10.5">
      <c r="A5" s="1" t="s">
        <v>3</v>
      </c>
      <c r="B5" s="2">
        <v>30323</v>
      </c>
      <c r="C5" s="9">
        <v>2197.2</v>
      </c>
      <c r="D5" s="4">
        <f t="shared" si="0"/>
        <v>-0.0038157582411216706</v>
      </c>
      <c r="E5" s="1"/>
      <c r="G5" s="2">
        <v>30373</v>
      </c>
      <c r="H5" s="9">
        <v>2612.4</v>
      </c>
      <c r="I5" s="4">
        <f t="shared" si="1"/>
        <v>0.04401860797223134</v>
      </c>
      <c r="L5" s="2">
        <v>30331</v>
      </c>
      <c r="M5" s="9">
        <v>2396.5</v>
      </c>
      <c r="N5" s="4">
        <f aca="true" t="shared" si="2" ref="N5:N68">LN(M5/M4)</f>
        <v>0.05771575423589613</v>
      </c>
    </row>
    <row r="6" spans="1:14" ht="10.5">
      <c r="A6" s="1" t="s">
        <v>4</v>
      </c>
      <c r="B6" s="2">
        <v>30324</v>
      </c>
      <c r="C6" s="9">
        <v>2262.1</v>
      </c>
      <c r="D6" s="4">
        <f t="shared" si="0"/>
        <v>0.029109762895324545</v>
      </c>
      <c r="E6" s="1"/>
      <c r="G6" s="2">
        <v>30405</v>
      </c>
      <c r="H6" s="9">
        <v>2338.1</v>
      </c>
      <c r="I6" s="4">
        <f t="shared" si="1"/>
        <v>-0.11093070531150935</v>
      </c>
      <c r="L6" s="2">
        <v>30338</v>
      </c>
      <c r="M6" s="9">
        <v>2447.3</v>
      </c>
      <c r="N6" s="4">
        <f t="shared" si="2"/>
        <v>0.020976036429270182</v>
      </c>
    </row>
    <row r="7" spans="1:14" ht="10.5">
      <c r="A7" s="1" t="s">
        <v>5</v>
      </c>
      <c r="B7" s="2">
        <v>30327</v>
      </c>
      <c r="C7" s="9">
        <v>2314.2</v>
      </c>
      <c r="D7" s="4">
        <f t="shared" si="0"/>
        <v>0.022770470078447277</v>
      </c>
      <c r="E7" s="1"/>
      <c r="G7" s="2">
        <v>30435</v>
      </c>
      <c r="H7" s="9">
        <v>2327.2</v>
      </c>
      <c r="I7" s="4">
        <f t="shared" si="1"/>
        <v>-0.004672805536000946</v>
      </c>
      <c r="L7" s="2">
        <v>30345</v>
      </c>
      <c r="M7" s="9">
        <v>2499.9</v>
      </c>
      <c r="N7" s="4">
        <f t="shared" si="2"/>
        <v>0.021265355027314685</v>
      </c>
    </row>
    <row r="8" spans="1:14" ht="10.5">
      <c r="A8" s="1" t="s">
        <v>6</v>
      </c>
      <c r="B8" s="2">
        <v>30328</v>
      </c>
      <c r="C8" s="9">
        <v>2374.7</v>
      </c>
      <c r="D8" s="4">
        <f t="shared" si="0"/>
        <v>0.02580705825851964</v>
      </c>
      <c r="E8" s="1"/>
      <c r="G8" s="2">
        <v>30464</v>
      </c>
      <c r="H8" s="9">
        <v>2413.2</v>
      </c>
      <c r="I8" s="4">
        <f t="shared" si="1"/>
        <v>0.036287839385614716</v>
      </c>
      <c r="L8" s="2">
        <v>30352</v>
      </c>
      <c r="M8" s="9">
        <v>2460.2</v>
      </c>
      <c r="N8" s="4">
        <f t="shared" si="2"/>
        <v>-0.0160080836215863</v>
      </c>
    </row>
    <row r="9" spans="1:14" ht="10.5">
      <c r="A9" s="1" t="s">
        <v>2</v>
      </c>
      <c r="B9" s="2">
        <v>30329</v>
      </c>
      <c r="C9" s="9">
        <v>2365.2</v>
      </c>
      <c r="D9" s="4">
        <f t="shared" si="0"/>
        <v>-0.004008528754081883</v>
      </c>
      <c r="E9" s="1"/>
      <c r="G9" s="2">
        <v>30496</v>
      </c>
      <c r="H9" s="9">
        <v>2604.7</v>
      </c>
      <c r="I9" s="4">
        <f t="shared" si="1"/>
        <v>0.07636383784128345</v>
      </c>
      <c r="L9" s="2">
        <v>30359</v>
      </c>
      <c r="M9" s="9">
        <v>2339</v>
      </c>
      <c r="N9" s="4">
        <f t="shared" si="2"/>
        <v>-0.050519159850505535</v>
      </c>
    </row>
    <row r="10" spans="1:14" ht="10.5">
      <c r="A10" s="1" t="s">
        <v>3</v>
      </c>
      <c r="B10" s="2">
        <v>30330</v>
      </c>
      <c r="C10" s="9">
        <v>2419.6</v>
      </c>
      <c r="D10" s="4">
        <f t="shared" si="0"/>
        <v>0.022739652286084346</v>
      </c>
      <c r="E10" s="1"/>
      <c r="G10" s="2">
        <v>30527</v>
      </c>
      <c r="H10" s="9">
        <v>3133</v>
      </c>
      <c r="I10" s="4">
        <f t="shared" si="1"/>
        <v>0.1846735065443017</v>
      </c>
      <c r="L10" s="2">
        <v>30366</v>
      </c>
      <c r="M10" s="9">
        <v>2610.4</v>
      </c>
      <c r="N10" s="4">
        <f t="shared" si="2"/>
        <v>0.10977997869493185</v>
      </c>
    </row>
    <row r="11" spans="1:14" ht="10.5">
      <c r="A11" s="1" t="s">
        <v>4</v>
      </c>
      <c r="B11" s="2">
        <v>30331</v>
      </c>
      <c r="C11" s="9">
        <v>2396.5</v>
      </c>
      <c r="D11" s="4">
        <f t="shared" si="0"/>
        <v>-0.009592897633073139</v>
      </c>
      <c r="E11" s="1"/>
      <c r="G11" s="2">
        <v>30558</v>
      </c>
      <c r="H11" s="9">
        <v>3308.9</v>
      </c>
      <c r="I11" s="4">
        <f t="shared" si="1"/>
        <v>0.05462479590231227</v>
      </c>
      <c r="L11" s="2">
        <v>30373</v>
      </c>
      <c r="M11" s="9">
        <v>2612.4</v>
      </c>
      <c r="N11" s="4">
        <f t="shared" si="2"/>
        <v>0.0007658727493911813</v>
      </c>
    </row>
    <row r="12" spans="1:14" ht="10.5">
      <c r="A12" s="1" t="s">
        <v>5</v>
      </c>
      <c r="B12" s="2">
        <v>30334</v>
      </c>
      <c r="C12" s="9">
        <v>2415.7</v>
      </c>
      <c r="D12" s="4">
        <f t="shared" si="0"/>
        <v>0.007979760559584964</v>
      </c>
      <c r="E12" s="1"/>
      <c r="G12" s="2">
        <v>30588</v>
      </c>
      <c r="H12" s="9">
        <v>3324.4</v>
      </c>
      <c r="I12" s="4">
        <f t="shared" si="1"/>
        <v>0.004673398824367255</v>
      </c>
      <c r="L12" s="2">
        <v>30380</v>
      </c>
      <c r="M12" s="9">
        <v>2495.6</v>
      </c>
      <c r="N12" s="4">
        <f t="shared" si="2"/>
        <v>-0.04574015779187082</v>
      </c>
    </row>
    <row r="13" spans="1:14" ht="10.5">
      <c r="A13" s="1" t="s">
        <v>6</v>
      </c>
      <c r="B13" s="2">
        <v>30335</v>
      </c>
      <c r="C13" s="9">
        <v>2429.9</v>
      </c>
      <c r="D13" s="4">
        <f t="shared" si="0"/>
        <v>0.0058610040651711414</v>
      </c>
      <c r="E13" s="1"/>
      <c r="G13" s="2">
        <v>30618</v>
      </c>
      <c r="H13" s="9">
        <v>2341.8</v>
      </c>
      <c r="I13" s="4">
        <f t="shared" si="1"/>
        <v>-0.3503693422642469</v>
      </c>
      <c r="L13" s="2">
        <v>30387</v>
      </c>
      <c r="M13" s="9">
        <v>2390.5</v>
      </c>
      <c r="N13" s="4">
        <f t="shared" si="2"/>
        <v>-0.04302663217047319</v>
      </c>
    </row>
    <row r="14" spans="1:14" ht="10.5">
      <c r="A14" s="1" t="s">
        <v>2</v>
      </c>
      <c r="B14" s="2">
        <v>30336</v>
      </c>
      <c r="C14" s="9">
        <v>2453.8</v>
      </c>
      <c r="D14" s="4">
        <f t="shared" si="0"/>
        <v>0.009787739132640378</v>
      </c>
      <c r="E14" s="1"/>
      <c r="G14" s="2">
        <v>30649</v>
      </c>
      <c r="H14" s="9">
        <v>2300</v>
      </c>
      <c r="I14" s="4">
        <f t="shared" si="1"/>
        <v>-0.018010741497383322</v>
      </c>
      <c r="L14" s="2">
        <v>30394</v>
      </c>
      <c r="M14" s="9">
        <v>2378.8</v>
      </c>
      <c r="N14" s="4">
        <f t="shared" si="2"/>
        <v>-0.004906390233719407</v>
      </c>
    </row>
    <row r="15" spans="1:14" ht="10.5">
      <c r="A15" s="1" t="s">
        <v>3</v>
      </c>
      <c r="B15" s="2">
        <v>30337</v>
      </c>
      <c r="C15" s="9">
        <v>2438</v>
      </c>
      <c r="D15" s="4">
        <f t="shared" si="0"/>
        <v>-0.006459812315865714</v>
      </c>
      <c r="E15" s="1"/>
      <c r="G15" s="2">
        <v>30679</v>
      </c>
      <c r="H15" s="9">
        <v>2407.1</v>
      </c>
      <c r="I15" s="4">
        <f t="shared" si="1"/>
        <v>0.045513580495154825</v>
      </c>
      <c r="L15" s="2">
        <v>30401</v>
      </c>
      <c r="M15" s="9">
        <v>2357.2</v>
      </c>
      <c r="N15" s="4">
        <f t="shared" si="2"/>
        <v>-0.00912168486868044</v>
      </c>
    </row>
    <row r="16" spans="1:14" ht="10.5">
      <c r="A16" s="1" t="s">
        <v>4</v>
      </c>
      <c r="B16" s="2">
        <v>30338</v>
      </c>
      <c r="C16" s="9">
        <v>2447.3</v>
      </c>
      <c r="D16" s="4">
        <f t="shared" si="0"/>
        <v>0.0038073449877393216</v>
      </c>
      <c r="E16" s="1"/>
      <c r="G16" s="2">
        <v>30709</v>
      </c>
      <c r="H16" s="9">
        <v>2670.7</v>
      </c>
      <c r="I16" s="4">
        <f t="shared" si="1"/>
        <v>0.10391790690539546</v>
      </c>
      <c r="L16" s="2">
        <v>30408</v>
      </c>
      <c r="M16" s="9">
        <v>2303.5</v>
      </c>
      <c r="N16" s="4">
        <f t="shared" si="2"/>
        <v>-0.02304476858778658</v>
      </c>
    </row>
    <row r="17" spans="1:14" ht="10.5">
      <c r="A17" s="1" t="s">
        <v>5</v>
      </c>
      <c r="B17" s="2">
        <v>30341</v>
      </c>
      <c r="C17" s="9">
        <v>2454.2</v>
      </c>
      <c r="D17" s="4">
        <f t="shared" si="0"/>
        <v>0.002815466513491293</v>
      </c>
      <c r="E17" s="1"/>
      <c r="G17" s="2">
        <v>30740</v>
      </c>
      <c r="H17" s="9">
        <v>2680.4</v>
      </c>
      <c r="I17" s="4">
        <f t="shared" si="1"/>
        <v>0.0036254267812241246</v>
      </c>
      <c r="L17" s="2">
        <v>30415</v>
      </c>
      <c r="M17" s="9">
        <v>2373.5</v>
      </c>
      <c r="N17" s="4">
        <f t="shared" si="2"/>
        <v>0.02993595361540096</v>
      </c>
    </row>
    <row r="18" spans="1:14" ht="10.5">
      <c r="A18" s="1" t="s">
        <v>6</v>
      </c>
      <c r="B18" s="2">
        <v>30342</v>
      </c>
      <c r="C18" s="9">
        <v>2477</v>
      </c>
      <c r="D18" s="4">
        <f t="shared" si="0"/>
        <v>0.009247307946912208</v>
      </c>
      <c r="E18" s="1"/>
      <c r="G18" s="2">
        <v>30770</v>
      </c>
      <c r="H18" s="9">
        <v>2826.8</v>
      </c>
      <c r="I18" s="4">
        <f t="shared" si="1"/>
        <v>0.05317929271768365</v>
      </c>
      <c r="L18" s="2">
        <v>30420</v>
      </c>
      <c r="M18" s="9">
        <v>2423.3</v>
      </c>
      <c r="N18" s="4">
        <f t="shared" si="2"/>
        <v>0.020764588615295284</v>
      </c>
    </row>
    <row r="19" spans="1:14" ht="10.5">
      <c r="A19" s="1" t="s">
        <v>2</v>
      </c>
      <c r="B19" s="2">
        <v>30343</v>
      </c>
      <c r="C19" s="9">
        <v>2499.4</v>
      </c>
      <c r="D19" s="4">
        <f t="shared" si="0"/>
        <v>0.009002552562323697</v>
      </c>
      <c r="E19" s="1"/>
      <c r="G19" s="2">
        <v>30800</v>
      </c>
      <c r="H19" s="9">
        <v>2732.9</v>
      </c>
      <c r="I19" s="4">
        <f t="shared" si="1"/>
        <v>-0.03378201338608314</v>
      </c>
      <c r="L19" s="2">
        <v>30429</v>
      </c>
      <c r="M19" s="9">
        <v>2388.5</v>
      </c>
      <c r="N19" s="4">
        <f t="shared" si="2"/>
        <v>-0.014464693776651473</v>
      </c>
    </row>
    <row r="20" spans="1:14" ht="10.5">
      <c r="A20" s="1" t="s">
        <v>3</v>
      </c>
      <c r="B20" s="2">
        <v>30344</v>
      </c>
      <c r="C20" s="9">
        <v>2526.9</v>
      </c>
      <c r="D20" s="4">
        <f t="shared" si="0"/>
        <v>0.010942551937744325</v>
      </c>
      <c r="E20" s="1"/>
      <c r="G20" s="2">
        <v>30832</v>
      </c>
      <c r="H20" s="9">
        <v>2859.8</v>
      </c>
      <c r="I20" s="4">
        <f t="shared" si="1"/>
        <v>0.045388375868130715</v>
      </c>
      <c r="L20" s="2">
        <v>30435</v>
      </c>
      <c r="M20" s="9">
        <v>2327.2</v>
      </c>
      <c r="N20" s="4">
        <f t="shared" si="2"/>
        <v>-0.025999725649024703</v>
      </c>
    </row>
    <row r="21" spans="1:14" ht="10.5">
      <c r="A21" s="1" t="s">
        <v>4</v>
      </c>
      <c r="B21" s="2">
        <v>30345</v>
      </c>
      <c r="C21" s="9">
        <v>2499.9</v>
      </c>
      <c r="D21" s="4">
        <f t="shared" si="0"/>
        <v>-0.010742523933156922</v>
      </c>
      <c r="E21" s="1"/>
      <c r="G21" s="2">
        <v>30862</v>
      </c>
      <c r="H21" s="9">
        <v>2994.6</v>
      </c>
      <c r="I21" s="4">
        <f t="shared" si="1"/>
        <v>0.04605897440487158</v>
      </c>
      <c r="L21" s="2">
        <v>30443</v>
      </c>
      <c r="M21" s="9">
        <v>2135.6</v>
      </c>
      <c r="N21" s="4">
        <f t="shared" si="2"/>
        <v>-0.08591819055496062</v>
      </c>
    </row>
    <row r="22" spans="1:14" ht="10.5">
      <c r="A22" s="1" t="s">
        <v>5</v>
      </c>
      <c r="B22" s="2">
        <v>30348</v>
      </c>
      <c r="C22" s="9">
        <v>2514.4</v>
      </c>
      <c r="D22" s="4">
        <f t="shared" si="0"/>
        <v>0.005783475427087169</v>
      </c>
      <c r="E22" s="1"/>
      <c r="G22" s="2">
        <v>30891</v>
      </c>
      <c r="H22" s="9">
        <v>2916</v>
      </c>
      <c r="I22" s="4">
        <f t="shared" si="1"/>
        <v>-0.026597852575069754</v>
      </c>
      <c r="L22" s="2">
        <v>30449</v>
      </c>
      <c r="M22" s="9">
        <v>2312.2</v>
      </c>
      <c r="N22" s="4">
        <f t="shared" si="2"/>
        <v>0.07945181461519014</v>
      </c>
    </row>
    <row r="23" spans="1:14" ht="10.5">
      <c r="A23" s="1" t="s">
        <v>6</v>
      </c>
      <c r="B23" s="2">
        <v>30349</v>
      </c>
      <c r="C23" s="9">
        <v>2536.9</v>
      </c>
      <c r="D23" s="4">
        <f t="shared" si="0"/>
        <v>0.008908656705248728</v>
      </c>
      <c r="E23" s="1"/>
      <c r="G23" s="2">
        <v>30924</v>
      </c>
      <c r="H23" s="9">
        <v>2793.2</v>
      </c>
      <c r="I23" s="4">
        <f t="shared" si="1"/>
        <v>-0.043024922156668616</v>
      </c>
      <c r="L23" s="2">
        <v>30457</v>
      </c>
      <c r="M23" s="9">
        <v>2343.6</v>
      </c>
      <c r="N23" s="4">
        <f t="shared" si="2"/>
        <v>0.013488756429412333</v>
      </c>
    </row>
    <row r="24" spans="1:14" ht="10.5">
      <c r="A24" s="1" t="s">
        <v>2</v>
      </c>
      <c r="B24" s="2">
        <v>30350</v>
      </c>
      <c r="C24" s="9">
        <v>2562.3</v>
      </c>
      <c r="D24" s="4">
        <f t="shared" si="0"/>
        <v>0.009962429431604879</v>
      </c>
      <c r="E24" s="1"/>
      <c r="G24" s="2">
        <v>30954</v>
      </c>
      <c r="H24" s="9">
        <v>2793.5</v>
      </c>
      <c r="I24" s="4">
        <f t="shared" si="1"/>
        <v>0.00010739792732322908</v>
      </c>
      <c r="L24" s="2">
        <v>30464</v>
      </c>
      <c r="M24" s="9">
        <v>2413.2</v>
      </c>
      <c r="N24" s="4">
        <f t="shared" si="2"/>
        <v>0.02926545889597311</v>
      </c>
    </row>
    <row r="25" spans="1:14" ht="10.5">
      <c r="A25" s="1" t="s">
        <v>3</v>
      </c>
      <c r="B25" s="2">
        <v>30351</v>
      </c>
      <c r="C25" s="9">
        <v>2519.4</v>
      </c>
      <c r="D25" s="4">
        <f t="shared" si="0"/>
        <v>-0.01688451470200872</v>
      </c>
      <c r="E25" s="1"/>
      <c r="G25" s="2">
        <v>30985</v>
      </c>
      <c r="H25" s="9">
        <v>2859.4</v>
      </c>
      <c r="I25" s="4">
        <f t="shared" si="1"/>
        <v>0.02331652269586034</v>
      </c>
      <c r="L25" s="2">
        <v>30471</v>
      </c>
      <c r="M25" s="9">
        <v>2368.3</v>
      </c>
      <c r="N25" s="4">
        <f t="shared" si="2"/>
        <v>-0.018781269397918583</v>
      </c>
    </row>
    <row r="26" spans="1:14" ht="10.5">
      <c r="A26" s="1" t="s">
        <v>4</v>
      </c>
      <c r="B26" s="2">
        <v>30352</v>
      </c>
      <c r="C26" s="9">
        <v>2460.2</v>
      </c>
      <c r="D26" s="4">
        <f t="shared" si="0"/>
        <v>-0.023778130483518053</v>
      </c>
      <c r="E26" s="1"/>
      <c r="G26" s="2">
        <v>31015</v>
      </c>
      <c r="H26" s="9">
        <v>2788.2</v>
      </c>
      <c r="I26" s="4">
        <f t="shared" si="1"/>
        <v>-0.025215586276076198</v>
      </c>
      <c r="L26" s="2">
        <v>30478</v>
      </c>
      <c r="M26" s="9">
        <v>2400.5</v>
      </c>
      <c r="N26" s="4">
        <f t="shared" si="2"/>
        <v>0.013504650802307092</v>
      </c>
    </row>
    <row r="27" spans="1:14" ht="10.5">
      <c r="A27" s="1" t="s">
        <v>5</v>
      </c>
      <c r="B27" s="2">
        <v>30355</v>
      </c>
      <c r="C27" s="9">
        <v>2457</v>
      </c>
      <c r="D27" s="4">
        <f t="shared" si="0"/>
        <v>-0.00130155391350545</v>
      </c>
      <c r="E27" s="1"/>
      <c r="G27" s="2">
        <v>31045</v>
      </c>
      <c r="H27" s="9">
        <v>2727.5</v>
      </c>
      <c r="I27" s="4">
        <f t="shared" si="1"/>
        <v>-0.02201078761176171</v>
      </c>
      <c r="L27" s="2">
        <v>30485</v>
      </c>
      <c r="M27" s="9">
        <v>2444</v>
      </c>
      <c r="N27" s="4">
        <f t="shared" si="2"/>
        <v>0.017958992320490863</v>
      </c>
    </row>
    <row r="28" spans="1:14" ht="10.5">
      <c r="A28" s="1" t="s">
        <v>6</v>
      </c>
      <c r="B28" s="2">
        <v>30356</v>
      </c>
      <c r="C28" s="9">
        <v>2432.7</v>
      </c>
      <c r="D28" s="4">
        <f t="shared" si="0"/>
        <v>-0.009939341902557887</v>
      </c>
      <c r="E28" s="1"/>
      <c r="G28" s="2">
        <v>31077</v>
      </c>
      <c r="H28" s="9">
        <v>2816.7</v>
      </c>
      <c r="I28" s="4">
        <f t="shared" si="1"/>
        <v>0.032180548225385505</v>
      </c>
      <c r="L28" s="2">
        <v>30492</v>
      </c>
      <c r="M28" s="9">
        <v>2587.6</v>
      </c>
      <c r="N28" s="4">
        <f t="shared" si="2"/>
        <v>0.057094763878344466</v>
      </c>
    </row>
    <row r="29" spans="1:14" ht="10.5">
      <c r="A29" s="1" t="s">
        <v>2</v>
      </c>
      <c r="B29" s="2">
        <v>30357</v>
      </c>
      <c r="C29" s="9">
        <v>2357.6</v>
      </c>
      <c r="D29" s="4">
        <f t="shared" si="0"/>
        <v>-0.03135759919513627</v>
      </c>
      <c r="E29" s="1"/>
      <c r="G29" s="2">
        <v>31105</v>
      </c>
      <c r="H29" s="9">
        <v>2688.2</v>
      </c>
      <c r="I29" s="4">
        <f t="shared" si="1"/>
        <v>-0.04669416229556352</v>
      </c>
      <c r="L29" s="2">
        <v>30499</v>
      </c>
      <c r="M29" s="9">
        <v>2571.5</v>
      </c>
      <c r="N29" s="4">
        <f t="shared" si="2"/>
        <v>-0.006241418954859405</v>
      </c>
    </row>
    <row r="30" spans="1:14" ht="10.5">
      <c r="A30" s="1" t="s">
        <v>3</v>
      </c>
      <c r="B30" s="2">
        <v>30358</v>
      </c>
      <c r="C30" s="9">
        <v>2313.9</v>
      </c>
      <c r="D30" s="4">
        <f t="shared" si="0"/>
        <v>-0.018709739815421757</v>
      </c>
      <c r="E30" s="1"/>
      <c r="G30" s="2">
        <v>31136</v>
      </c>
      <c r="H30" s="9">
        <v>2819.1</v>
      </c>
      <c r="I30" s="4">
        <f t="shared" si="1"/>
        <v>0.04754586042008113</v>
      </c>
      <c r="L30" s="2">
        <v>30506</v>
      </c>
      <c r="M30" s="9">
        <v>2687.2</v>
      </c>
      <c r="N30" s="4">
        <f t="shared" si="2"/>
        <v>0.04401037308311198</v>
      </c>
    </row>
    <row r="31" spans="1:14" ht="10.5">
      <c r="A31" s="1" t="s">
        <v>4</v>
      </c>
      <c r="B31" s="2">
        <v>30359</v>
      </c>
      <c r="C31" s="9">
        <v>2339</v>
      </c>
      <c r="D31" s="4">
        <f t="shared" si="0"/>
        <v>0.010789074976115712</v>
      </c>
      <c r="E31" s="1"/>
      <c r="G31" s="2">
        <v>31164</v>
      </c>
      <c r="H31" s="9">
        <v>2948.2</v>
      </c>
      <c r="I31" s="4">
        <f t="shared" si="1"/>
        <v>0.04477712955604883</v>
      </c>
      <c r="L31" s="2">
        <v>30513</v>
      </c>
      <c r="M31" s="9">
        <v>2749.6</v>
      </c>
      <c r="N31" s="4">
        <f t="shared" si="2"/>
        <v>0.022955687237541086</v>
      </c>
    </row>
    <row r="32" spans="1:14" ht="10.5">
      <c r="A32" s="1" t="s">
        <v>5</v>
      </c>
      <c r="B32" s="2">
        <v>30362</v>
      </c>
      <c r="C32" s="9">
        <v>2409.5</v>
      </c>
      <c r="D32" s="4">
        <f t="shared" si="0"/>
        <v>0.02969576949620849</v>
      </c>
      <c r="E32" s="1"/>
      <c r="G32" s="2">
        <v>31197</v>
      </c>
      <c r="H32" s="9">
        <v>3100.6</v>
      </c>
      <c r="I32" s="4">
        <f t="shared" si="1"/>
        <v>0.05040082651908398</v>
      </c>
      <c r="L32" s="2">
        <v>30520</v>
      </c>
      <c r="M32" s="9">
        <v>2864.2</v>
      </c>
      <c r="N32" s="4">
        <f t="shared" si="2"/>
        <v>0.04083363250897807</v>
      </c>
    </row>
    <row r="33" spans="1:14" ht="10.5">
      <c r="A33" s="1" t="s">
        <v>6</v>
      </c>
      <c r="B33" s="2">
        <v>30363</v>
      </c>
      <c r="C33" s="9">
        <v>2524.2</v>
      </c>
      <c r="D33" s="4">
        <f t="shared" si="0"/>
        <v>0.046504923744142695</v>
      </c>
      <c r="E33" s="1"/>
      <c r="G33" s="2">
        <v>31227</v>
      </c>
      <c r="H33" s="9">
        <v>3082</v>
      </c>
      <c r="I33" s="4">
        <f t="shared" si="1"/>
        <v>-0.006016904252200733</v>
      </c>
      <c r="L33" s="2">
        <v>30527</v>
      </c>
      <c r="M33" s="9">
        <v>3133</v>
      </c>
      <c r="N33" s="4">
        <f t="shared" si="2"/>
        <v>0.08970193290758957</v>
      </c>
    </row>
    <row r="34" spans="1:14" ht="10.5">
      <c r="A34" s="1" t="s">
        <v>2</v>
      </c>
      <c r="B34" s="2">
        <v>30364</v>
      </c>
      <c r="C34" s="9">
        <v>2583.7</v>
      </c>
      <c r="D34" s="4">
        <f t="shared" si="0"/>
        <v>0.02329829926673597</v>
      </c>
      <c r="E34" s="1"/>
      <c r="G34" s="2">
        <v>31258</v>
      </c>
      <c r="H34" s="9">
        <v>3052.3</v>
      </c>
      <c r="I34" s="4">
        <f t="shared" si="1"/>
        <v>-0.009683332107254531</v>
      </c>
      <c r="L34" s="2">
        <v>30534</v>
      </c>
      <c r="M34" s="9">
        <v>3008.8</v>
      </c>
      <c r="N34" s="4">
        <f t="shared" si="2"/>
        <v>-0.04044968379606507</v>
      </c>
    </row>
    <row r="35" spans="1:14" ht="10.5">
      <c r="A35" s="1" t="s">
        <v>3</v>
      </c>
      <c r="B35" s="2">
        <v>30365</v>
      </c>
      <c r="C35" s="9">
        <v>2584.4</v>
      </c>
      <c r="D35" s="4">
        <f t="shared" si="0"/>
        <v>0.00027089259274432087</v>
      </c>
      <c r="E35" s="1"/>
      <c r="G35" s="2">
        <v>31289</v>
      </c>
      <c r="H35" s="9">
        <v>3243.7</v>
      </c>
      <c r="I35" s="4">
        <f t="shared" si="1"/>
        <v>0.060819248764402575</v>
      </c>
      <c r="L35" s="2">
        <v>30541</v>
      </c>
      <c r="M35" s="9">
        <v>3070.8</v>
      </c>
      <c r="N35" s="4">
        <f t="shared" si="2"/>
        <v>0.02039678579761674</v>
      </c>
    </row>
    <row r="36" spans="1:14" ht="10.5">
      <c r="A36" s="1" t="s">
        <v>4</v>
      </c>
      <c r="B36" s="2">
        <v>30366</v>
      </c>
      <c r="C36" s="9">
        <v>2610.4</v>
      </c>
      <c r="D36" s="4">
        <f t="shared" si="0"/>
        <v>0.010010093595100425</v>
      </c>
      <c r="E36" s="1"/>
      <c r="G36" s="2">
        <v>31318</v>
      </c>
      <c r="H36" s="9">
        <v>3335.1</v>
      </c>
      <c r="I36" s="4">
        <f t="shared" si="1"/>
        <v>0.027788010370469983</v>
      </c>
      <c r="L36" s="2">
        <v>30548</v>
      </c>
      <c r="M36" s="9">
        <v>3029.3</v>
      </c>
      <c r="N36" s="4">
        <f t="shared" si="2"/>
        <v>-0.01360654424258649</v>
      </c>
    </row>
    <row r="37" spans="1:14" ht="10.5">
      <c r="A37" s="1" t="s">
        <v>5</v>
      </c>
      <c r="B37" s="2">
        <v>30369</v>
      </c>
      <c r="C37" s="9">
        <v>2652.9</v>
      </c>
      <c r="D37" s="4">
        <f t="shared" si="0"/>
        <v>0.016149914970688264</v>
      </c>
      <c r="E37" s="1"/>
      <c r="G37" s="2">
        <v>31350</v>
      </c>
      <c r="H37" s="9">
        <v>3120.1</v>
      </c>
      <c r="I37" s="4">
        <f t="shared" si="1"/>
        <v>-0.06663761133573107</v>
      </c>
      <c r="J37" s="10">
        <f aca="true" t="shared" si="3" ref="J37:J100">STDEV(I1:I37)*SQRT(12)</f>
        <v>0.29023088774201283</v>
      </c>
      <c r="L37" s="2">
        <v>30555</v>
      </c>
      <c r="M37" s="9">
        <v>3250.1</v>
      </c>
      <c r="N37" s="4">
        <f t="shared" si="2"/>
        <v>0.07035419537003226</v>
      </c>
    </row>
    <row r="38" spans="1:14" ht="10.5">
      <c r="A38" s="1" t="s">
        <v>6</v>
      </c>
      <c r="B38" s="2">
        <v>30370</v>
      </c>
      <c r="C38" s="9">
        <v>2615.2</v>
      </c>
      <c r="D38" s="4">
        <f t="shared" si="0"/>
        <v>-0.014312804839798373</v>
      </c>
      <c r="E38" s="1"/>
      <c r="G38" s="2">
        <v>31380</v>
      </c>
      <c r="H38" s="9">
        <v>3073.2</v>
      </c>
      <c r="I38" s="4">
        <f t="shared" si="1"/>
        <v>-0.01514568857846817</v>
      </c>
      <c r="J38" s="10">
        <f t="shared" si="3"/>
        <v>0.2864219804522899</v>
      </c>
      <c r="L38" s="2">
        <v>30562</v>
      </c>
      <c r="M38" s="9">
        <v>3255.3</v>
      </c>
      <c r="N38" s="4">
        <f t="shared" si="2"/>
        <v>0.0015986722130823963</v>
      </c>
    </row>
    <row r="39" spans="1:14" ht="10.5">
      <c r="A39" s="1" t="s">
        <v>2</v>
      </c>
      <c r="B39" s="2">
        <v>30371</v>
      </c>
      <c r="C39" s="9">
        <v>2535.4</v>
      </c>
      <c r="D39" s="4">
        <f t="shared" si="0"/>
        <v>-0.030989160905374444</v>
      </c>
      <c r="E39" s="1"/>
      <c r="G39" s="2">
        <v>31409</v>
      </c>
      <c r="H39" s="9">
        <v>3000</v>
      </c>
      <c r="I39" s="4">
        <f t="shared" si="1"/>
        <v>-0.024107075343233093</v>
      </c>
      <c r="J39" s="10">
        <f t="shared" si="3"/>
        <v>0.28305492301452506</v>
      </c>
      <c r="L39" s="2">
        <v>30569</v>
      </c>
      <c r="M39" s="9">
        <v>3305.3</v>
      </c>
      <c r="N39" s="4">
        <f t="shared" si="2"/>
        <v>0.015242803430271469</v>
      </c>
    </row>
    <row r="40" spans="1:14" ht="10.5">
      <c r="A40" s="1" t="s">
        <v>3</v>
      </c>
      <c r="B40" s="2">
        <v>30372</v>
      </c>
      <c r="C40" s="9">
        <v>2558.6</v>
      </c>
      <c r="D40" s="4">
        <f t="shared" si="0"/>
        <v>0.009108818378308292</v>
      </c>
      <c r="E40" s="1"/>
      <c r="G40" s="2">
        <v>31442</v>
      </c>
      <c r="H40" s="9">
        <v>2841.6</v>
      </c>
      <c r="I40" s="4">
        <f t="shared" si="1"/>
        <v>-0.05424501485239589</v>
      </c>
      <c r="J40" s="10">
        <f t="shared" si="3"/>
        <v>0.285266749229835</v>
      </c>
      <c r="L40" s="2">
        <v>30576</v>
      </c>
      <c r="M40" s="9">
        <v>3384.5</v>
      </c>
      <c r="N40" s="4">
        <f t="shared" si="2"/>
        <v>0.02367894422411909</v>
      </c>
    </row>
    <row r="41" spans="1:14" ht="10.5">
      <c r="A41" s="1" t="s">
        <v>4</v>
      </c>
      <c r="B41" s="2">
        <v>30373</v>
      </c>
      <c r="C41" s="9">
        <v>2612.4</v>
      </c>
      <c r="D41" s="4">
        <f t="shared" si="0"/>
        <v>0.020809105145567493</v>
      </c>
      <c r="E41" s="1"/>
      <c r="G41" s="2">
        <v>31470</v>
      </c>
      <c r="H41" s="9">
        <v>2762.4</v>
      </c>
      <c r="I41" s="4">
        <f t="shared" si="1"/>
        <v>-0.028267406722068327</v>
      </c>
      <c r="J41" s="10">
        <f t="shared" si="3"/>
        <v>0.27701351288612835</v>
      </c>
      <c r="L41" s="2">
        <v>30583</v>
      </c>
      <c r="M41" s="9">
        <v>3318.1</v>
      </c>
      <c r="N41" s="4">
        <f t="shared" si="2"/>
        <v>-0.019813855014698598</v>
      </c>
    </row>
    <row r="42" spans="1:14" ht="10.5">
      <c r="A42" s="1" t="s">
        <v>5</v>
      </c>
      <c r="B42" s="2">
        <v>30376</v>
      </c>
      <c r="C42" s="9">
        <v>2624</v>
      </c>
      <c r="D42" s="4">
        <f t="shared" si="0"/>
        <v>0.0044305320354776035</v>
      </c>
      <c r="E42" s="1"/>
      <c r="G42" s="2">
        <v>31500</v>
      </c>
      <c r="H42" s="9">
        <v>2484.5</v>
      </c>
      <c r="I42" s="4">
        <f t="shared" si="1"/>
        <v>-0.10602843503340739</v>
      </c>
      <c r="J42" s="10">
        <f t="shared" si="3"/>
        <v>0.28267484385591757</v>
      </c>
      <c r="L42" s="2">
        <v>30590</v>
      </c>
      <c r="M42" s="9">
        <v>3401.9</v>
      </c>
      <c r="N42" s="4">
        <f t="shared" si="2"/>
        <v>0.02494176911597849</v>
      </c>
    </row>
    <row r="43" spans="1:14" ht="10.5">
      <c r="A43" s="1" t="s">
        <v>6</v>
      </c>
      <c r="B43" s="2">
        <v>30377</v>
      </c>
      <c r="C43" s="9">
        <v>2560.6</v>
      </c>
      <c r="D43" s="4">
        <f t="shared" si="0"/>
        <v>-0.024458265051901042</v>
      </c>
      <c r="E43" s="1"/>
      <c r="G43" s="2">
        <v>31531</v>
      </c>
      <c r="H43" s="9">
        <v>2633.6</v>
      </c>
      <c r="I43" s="4">
        <f t="shared" si="1"/>
        <v>0.05828029944037535</v>
      </c>
      <c r="J43" s="10">
        <f t="shared" si="3"/>
        <v>0.27718313049551413</v>
      </c>
      <c r="L43" s="2">
        <v>30597</v>
      </c>
      <c r="M43" s="9">
        <v>3465.1</v>
      </c>
      <c r="N43" s="4">
        <f t="shared" si="2"/>
        <v>0.01840739318647887</v>
      </c>
    </row>
    <row r="44" spans="1:14" ht="10.5">
      <c r="A44" s="1" t="s">
        <v>2</v>
      </c>
      <c r="B44" s="2">
        <v>30378</v>
      </c>
      <c r="C44" s="9">
        <v>2549.1</v>
      </c>
      <c r="D44" s="4">
        <f t="shared" si="0"/>
        <v>-0.004501250334473287</v>
      </c>
      <c r="E44" s="1"/>
      <c r="G44" s="2">
        <v>31562</v>
      </c>
      <c r="H44" s="9">
        <v>2765</v>
      </c>
      <c r="I44" s="4">
        <f t="shared" si="1"/>
        <v>0.04868890347368447</v>
      </c>
      <c r="J44" s="10">
        <f t="shared" si="3"/>
        <v>0.278340316659471</v>
      </c>
      <c r="L44" s="2">
        <v>30604</v>
      </c>
      <c r="M44" s="9">
        <v>3306.8</v>
      </c>
      <c r="N44" s="4">
        <f t="shared" si="2"/>
        <v>-0.0467605378579004</v>
      </c>
    </row>
    <row r="45" spans="1:14" ht="10.5">
      <c r="A45" s="1" t="s">
        <v>3</v>
      </c>
      <c r="B45" s="2">
        <v>30379</v>
      </c>
      <c r="C45" s="9">
        <v>2529.8</v>
      </c>
      <c r="D45" s="4">
        <f t="shared" si="0"/>
        <v>-0.007600107464163769</v>
      </c>
      <c r="E45" s="1"/>
      <c r="G45" s="2">
        <v>31591</v>
      </c>
      <c r="H45" s="9">
        <v>2867.8</v>
      </c>
      <c r="I45" s="4">
        <f t="shared" si="1"/>
        <v>0.03650455032450373</v>
      </c>
      <c r="J45" s="10">
        <f t="shared" si="3"/>
        <v>0.2783485525113925</v>
      </c>
      <c r="L45" s="2">
        <v>30611</v>
      </c>
      <c r="M45" s="9">
        <v>2889.2</v>
      </c>
      <c r="N45" s="4">
        <f t="shared" si="2"/>
        <v>-0.1350013072018289</v>
      </c>
    </row>
    <row r="46" spans="1:14" ht="10.5">
      <c r="A46" s="1" t="s">
        <v>4</v>
      </c>
      <c r="B46" s="2">
        <v>30380</v>
      </c>
      <c r="C46" s="9">
        <v>2495.6</v>
      </c>
      <c r="D46" s="4">
        <f t="shared" si="0"/>
        <v>-0.013611066976810214</v>
      </c>
      <c r="E46" s="1"/>
      <c r="G46" s="2">
        <v>31623</v>
      </c>
      <c r="H46" s="9">
        <v>2834.5</v>
      </c>
      <c r="I46" s="4">
        <f t="shared" si="1"/>
        <v>-0.011679630516580553</v>
      </c>
      <c r="J46" s="10">
        <f t="shared" si="3"/>
        <v>0.27528809477472466</v>
      </c>
      <c r="L46" s="2">
        <v>30618</v>
      </c>
      <c r="M46" s="9">
        <v>2341.8</v>
      </c>
      <c r="N46" s="4">
        <f t="shared" si="2"/>
        <v>-0.21005978276206738</v>
      </c>
    </row>
    <row r="47" spans="1:14" ht="10.5">
      <c r="A47" s="1" t="s">
        <v>5</v>
      </c>
      <c r="B47" s="2">
        <v>30383</v>
      </c>
      <c r="C47" s="9">
        <v>2482.8</v>
      </c>
      <c r="D47" s="4">
        <f t="shared" si="0"/>
        <v>-0.005142225697133476</v>
      </c>
      <c r="E47" s="1"/>
      <c r="G47" s="2">
        <v>31654</v>
      </c>
      <c r="H47" s="9">
        <v>2518.3</v>
      </c>
      <c r="I47" s="4">
        <f t="shared" si="1"/>
        <v>-0.11828148408060085</v>
      </c>
      <c r="J47" s="10">
        <f t="shared" si="3"/>
        <v>0.26213277670917373</v>
      </c>
      <c r="L47" s="2">
        <v>30625</v>
      </c>
      <c r="M47" s="9">
        <v>2460.2</v>
      </c>
      <c r="N47" s="4">
        <f t="shared" si="2"/>
        <v>0.04932278302006013</v>
      </c>
    </row>
    <row r="48" spans="1:14" ht="10.5">
      <c r="A48" s="1" t="s">
        <v>6</v>
      </c>
      <c r="B48" s="2">
        <v>30384</v>
      </c>
      <c r="C48" s="9">
        <v>2440</v>
      </c>
      <c r="D48" s="4">
        <f t="shared" si="0"/>
        <v>-0.017388916252250232</v>
      </c>
      <c r="E48" s="1"/>
      <c r="G48" s="2">
        <v>31682</v>
      </c>
      <c r="H48" s="9">
        <v>2060.7</v>
      </c>
      <c r="I48" s="4">
        <f t="shared" si="1"/>
        <v>-0.2005383397958121</v>
      </c>
      <c r="J48" s="10">
        <f t="shared" si="3"/>
        <v>0.28201681598679695</v>
      </c>
      <c r="L48" s="2">
        <v>30632</v>
      </c>
      <c r="M48" s="9">
        <v>2378.8</v>
      </c>
      <c r="N48" s="4">
        <f t="shared" si="2"/>
        <v>-0.033646488602245846</v>
      </c>
    </row>
    <row r="49" spans="1:14" ht="10.5">
      <c r="A49" s="1" t="s">
        <v>2</v>
      </c>
      <c r="B49" s="2">
        <v>30385</v>
      </c>
      <c r="C49" s="9">
        <v>2399.8</v>
      </c>
      <c r="D49" s="4">
        <f t="shared" si="0"/>
        <v>-0.016612638756959005</v>
      </c>
      <c r="E49" s="1"/>
      <c r="G49" s="2">
        <v>31715</v>
      </c>
      <c r="H49" s="9">
        <v>2303.2</v>
      </c>
      <c r="I49" s="4">
        <f t="shared" si="1"/>
        <v>0.1112537294100206</v>
      </c>
      <c r="J49" s="10">
        <f t="shared" si="3"/>
        <v>0.29061846655431856</v>
      </c>
      <c r="L49" s="2">
        <v>30639</v>
      </c>
      <c r="M49" s="9">
        <v>2231.6</v>
      </c>
      <c r="N49" s="4">
        <f t="shared" si="2"/>
        <v>-0.06387734186106543</v>
      </c>
    </row>
    <row r="50" spans="1:14" ht="10.5">
      <c r="A50" s="1" t="s">
        <v>3</v>
      </c>
      <c r="B50" s="2">
        <v>30386</v>
      </c>
      <c r="C50" s="9">
        <v>2383.4</v>
      </c>
      <c r="D50" s="4">
        <f t="shared" si="0"/>
        <v>-0.006857360873582725</v>
      </c>
      <c r="E50" s="1"/>
      <c r="G50" s="2">
        <v>31745</v>
      </c>
      <c r="H50" s="9">
        <v>2289.2</v>
      </c>
      <c r="I50" s="4">
        <f t="shared" si="1"/>
        <v>-0.006097048763018905</v>
      </c>
      <c r="J50" s="10">
        <f t="shared" si="3"/>
        <v>0.21156706499232192</v>
      </c>
      <c r="L50" s="2">
        <v>30646</v>
      </c>
      <c r="M50" s="9">
        <v>2281.3</v>
      </c>
      <c r="N50" s="4">
        <f t="shared" si="2"/>
        <v>0.02202663892745602</v>
      </c>
    </row>
    <row r="51" spans="1:14" ht="10.5">
      <c r="A51" s="1" t="s">
        <v>4</v>
      </c>
      <c r="B51" s="2">
        <v>30387</v>
      </c>
      <c r="C51" s="9">
        <v>2390.5</v>
      </c>
      <c r="D51" s="4">
        <f t="shared" si="0"/>
        <v>0.002974509409452287</v>
      </c>
      <c r="E51" s="1"/>
      <c r="G51" s="2">
        <v>31773</v>
      </c>
      <c r="H51" s="9">
        <v>2248.8</v>
      </c>
      <c r="I51" s="4">
        <f t="shared" si="1"/>
        <v>-0.017805670942624877</v>
      </c>
      <c r="J51" s="10">
        <f t="shared" si="3"/>
        <v>0.21156147629850702</v>
      </c>
      <c r="L51" s="2">
        <v>30653</v>
      </c>
      <c r="M51" s="9">
        <v>2138.7</v>
      </c>
      <c r="N51" s="4">
        <f t="shared" si="2"/>
        <v>-0.06454728810713684</v>
      </c>
    </row>
    <row r="52" spans="1:14" ht="10.5">
      <c r="A52" s="1" t="s">
        <v>5</v>
      </c>
      <c r="B52" s="2">
        <v>30390</v>
      </c>
      <c r="C52" s="9">
        <v>2417</v>
      </c>
      <c r="D52" s="4">
        <f t="shared" si="0"/>
        <v>0.01102455263732505</v>
      </c>
      <c r="E52" s="1"/>
      <c r="G52" s="2">
        <v>31807</v>
      </c>
      <c r="H52" s="9">
        <v>2333.7</v>
      </c>
      <c r="I52" s="4">
        <f t="shared" si="1"/>
        <v>0.03705825028851575</v>
      </c>
      <c r="J52" s="10">
        <f t="shared" si="3"/>
        <v>0.211001091043077</v>
      </c>
      <c r="L52" s="2">
        <v>30660</v>
      </c>
      <c r="M52" s="9">
        <v>2230.8</v>
      </c>
      <c r="N52" s="4">
        <f t="shared" si="2"/>
        <v>0.042162097723706375</v>
      </c>
    </row>
    <row r="53" spans="1:14" ht="10.5">
      <c r="A53" s="1" t="s">
        <v>6</v>
      </c>
      <c r="B53" s="2">
        <v>30391</v>
      </c>
      <c r="C53" s="9">
        <v>2388.9</v>
      </c>
      <c r="D53" s="4">
        <f t="shared" si="0"/>
        <v>-0.011694092771974134</v>
      </c>
      <c r="E53" s="1"/>
      <c r="G53" s="2">
        <v>31835</v>
      </c>
      <c r="H53" s="9">
        <v>2622.8</v>
      </c>
      <c r="I53" s="4">
        <f t="shared" si="1"/>
        <v>0.1167874585086264</v>
      </c>
      <c r="J53" s="10">
        <f t="shared" si="3"/>
        <v>0.21324620100260258</v>
      </c>
      <c r="L53" s="2">
        <v>30667</v>
      </c>
      <c r="M53" s="9">
        <v>2468</v>
      </c>
      <c r="N53" s="4">
        <f t="shared" si="2"/>
        <v>0.10104784050987978</v>
      </c>
    </row>
    <row r="54" spans="1:14" ht="10.5">
      <c r="A54" s="1" t="s">
        <v>2</v>
      </c>
      <c r="B54" s="2">
        <v>30392</v>
      </c>
      <c r="C54" s="9">
        <v>2381.3</v>
      </c>
      <c r="D54" s="4">
        <f t="shared" si="0"/>
        <v>-0.0031864519016114624</v>
      </c>
      <c r="E54" s="1"/>
      <c r="G54" s="2">
        <v>31863</v>
      </c>
      <c r="H54" s="9">
        <v>2795</v>
      </c>
      <c r="I54" s="4">
        <f t="shared" si="1"/>
        <v>0.0635896571997352</v>
      </c>
      <c r="J54" s="10">
        <f t="shared" si="3"/>
        <v>0.21634371413151318</v>
      </c>
      <c r="L54" s="2">
        <v>30672</v>
      </c>
      <c r="M54" s="9">
        <v>2505.4</v>
      </c>
      <c r="N54" s="4">
        <f t="shared" si="2"/>
        <v>0.015040296384813098</v>
      </c>
    </row>
    <row r="55" spans="1:14" ht="10.5">
      <c r="A55" s="1" t="s">
        <v>4</v>
      </c>
      <c r="B55" s="2">
        <v>30394</v>
      </c>
      <c r="C55" s="9">
        <v>2378.8</v>
      </c>
      <c r="D55" s="4">
        <f t="shared" si="0"/>
        <v>-0.0010503981974587463</v>
      </c>
      <c r="E55" s="1"/>
      <c r="G55" s="2">
        <v>31896</v>
      </c>
      <c r="H55" s="9">
        <v>2755.3</v>
      </c>
      <c r="I55" s="4">
        <f t="shared" si="1"/>
        <v>-0.014305777008628364</v>
      </c>
      <c r="J55" s="10">
        <f t="shared" si="3"/>
        <v>0.21433623070783608</v>
      </c>
      <c r="L55" s="2">
        <v>30679</v>
      </c>
      <c r="M55" s="9">
        <v>2407.1</v>
      </c>
      <c r="N55" s="4">
        <f t="shared" si="2"/>
        <v>-0.0400256989976956</v>
      </c>
    </row>
    <row r="56" spans="1:14" ht="10.5">
      <c r="A56" s="1" t="s">
        <v>5</v>
      </c>
      <c r="B56" s="2">
        <v>30397</v>
      </c>
      <c r="C56" s="9">
        <v>2356.7</v>
      </c>
      <c r="D56" s="4">
        <f t="shared" si="0"/>
        <v>-0.009333823438389276</v>
      </c>
      <c r="E56" s="1"/>
      <c r="G56" s="2">
        <v>31927</v>
      </c>
      <c r="H56" s="9">
        <v>2862.3</v>
      </c>
      <c r="I56" s="4">
        <f t="shared" si="1"/>
        <v>0.038099167845338885</v>
      </c>
      <c r="J56" s="10">
        <f t="shared" si="3"/>
        <v>0.21454624778986287</v>
      </c>
      <c r="L56" s="2">
        <v>30688</v>
      </c>
      <c r="M56" s="9">
        <v>2588.9</v>
      </c>
      <c r="N56" s="4">
        <f t="shared" si="2"/>
        <v>0.07281037164146022</v>
      </c>
    </row>
    <row r="57" spans="1:14" ht="10.5">
      <c r="A57" s="1" t="s">
        <v>6</v>
      </c>
      <c r="B57" s="2">
        <v>30398</v>
      </c>
      <c r="C57" s="9">
        <v>2345.3</v>
      </c>
      <c r="D57" s="4">
        <f t="shared" si="0"/>
        <v>-0.004849009926517793</v>
      </c>
      <c r="E57" s="1"/>
      <c r="G57" s="2">
        <v>31955</v>
      </c>
      <c r="H57" s="9">
        <v>2752.8</v>
      </c>
      <c r="I57" s="4">
        <f t="shared" si="1"/>
        <v>-0.0390069219426393</v>
      </c>
      <c r="J57" s="10">
        <f t="shared" si="3"/>
        <v>0.21414189582224505</v>
      </c>
      <c r="L57" s="2">
        <v>30695</v>
      </c>
      <c r="M57" s="9">
        <v>2527.8</v>
      </c>
      <c r="N57" s="4">
        <f t="shared" si="2"/>
        <v>-0.023883715840830304</v>
      </c>
    </row>
    <row r="58" spans="1:14" ht="10.5">
      <c r="A58" s="1" t="s">
        <v>2</v>
      </c>
      <c r="B58" s="2">
        <v>30399</v>
      </c>
      <c r="C58" s="9">
        <v>2341.3</v>
      </c>
      <c r="D58" s="4">
        <f t="shared" si="0"/>
        <v>-0.0017069948240844676</v>
      </c>
      <c r="E58" s="1"/>
      <c r="G58" s="2">
        <v>31988</v>
      </c>
      <c r="H58" s="9">
        <v>2708.4</v>
      </c>
      <c r="I58" s="4">
        <f t="shared" si="1"/>
        <v>-0.01626052087178029</v>
      </c>
      <c r="J58" s="10">
        <f t="shared" si="3"/>
        <v>0.21250867325915362</v>
      </c>
      <c r="L58" s="2">
        <v>30702</v>
      </c>
      <c r="M58" s="9">
        <v>2627.5</v>
      </c>
      <c r="N58" s="4">
        <f t="shared" si="2"/>
        <v>0.0386834645380803</v>
      </c>
    </row>
    <row r="59" spans="1:14" ht="10.5">
      <c r="A59" s="1" t="s">
        <v>3</v>
      </c>
      <c r="B59" s="2">
        <v>30400</v>
      </c>
      <c r="C59" s="9">
        <v>2336.5</v>
      </c>
      <c r="D59" s="4">
        <f t="shared" si="0"/>
        <v>-0.002052247502966353</v>
      </c>
      <c r="E59" s="1"/>
      <c r="G59" s="2">
        <v>32018</v>
      </c>
      <c r="H59" s="9">
        <v>2766.18</v>
      </c>
      <c r="I59" s="4">
        <f t="shared" si="1"/>
        <v>0.021109252417776045</v>
      </c>
      <c r="J59" s="10">
        <f t="shared" si="3"/>
        <v>0.21245822662690256</v>
      </c>
      <c r="L59" s="2">
        <v>30709</v>
      </c>
      <c r="M59" s="9">
        <v>2670.7</v>
      </c>
      <c r="N59" s="4">
        <f t="shared" si="2"/>
        <v>0.016307786566685273</v>
      </c>
    </row>
    <row r="60" spans="1:14" ht="10.5">
      <c r="A60" s="1" t="s">
        <v>4</v>
      </c>
      <c r="B60" s="2">
        <v>30401</v>
      </c>
      <c r="C60" s="9">
        <v>2357.2</v>
      </c>
      <c r="D60" s="4">
        <f t="shared" si="0"/>
        <v>0.00882039082327738</v>
      </c>
      <c r="E60" s="1"/>
      <c r="G60" s="2">
        <v>32049</v>
      </c>
      <c r="H60" s="9">
        <v>2830.47</v>
      </c>
      <c r="I60" s="4">
        <f t="shared" si="1"/>
        <v>0.022975468557151938</v>
      </c>
      <c r="J60" s="10">
        <f t="shared" si="3"/>
        <v>0.2114731390066487</v>
      </c>
      <c r="L60" s="2">
        <v>30716</v>
      </c>
      <c r="M60" s="9">
        <v>2641.1</v>
      </c>
      <c r="N60" s="4">
        <f t="shared" si="2"/>
        <v>-0.01114511329221349</v>
      </c>
    </row>
    <row r="61" spans="1:14" ht="10.5">
      <c r="A61" s="1" t="s">
        <v>5</v>
      </c>
      <c r="B61" s="2">
        <v>30404</v>
      </c>
      <c r="C61" s="9">
        <v>2377.4</v>
      </c>
      <c r="D61" s="4">
        <f t="shared" si="0"/>
        <v>0.00853297958276588</v>
      </c>
      <c r="E61" s="1"/>
      <c r="G61" s="2">
        <v>32080</v>
      </c>
      <c r="H61" s="9">
        <v>2765.08</v>
      </c>
      <c r="I61" s="4">
        <f t="shared" si="1"/>
        <v>-0.02337320795631274</v>
      </c>
      <c r="J61" s="10">
        <f t="shared" si="3"/>
        <v>0.21190476101215028</v>
      </c>
      <c r="L61" s="2">
        <v>30723</v>
      </c>
      <c r="M61" s="9">
        <v>2643.4</v>
      </c>
      <c r="N61" s="4">
        <f t="shared" si="2"/>
        <v>0.000870470298128346</v>
      </c>
    </row>
    <row r="62" spans="1:14" ht="10.5">
      <c r="A62" s="1" t="s">
        <v>6</v>
      </c>
      <c r="B62" s="2">
        <v>30405</v>
      </c>
      <c r="C62" s="9">
        <v>2338.1</v>
      </c>
      <c r="D62" s="4">
        <f t="shared" si="0"/>
        <v>-0.016668819829531265</v>
      </c>
      <c r="E62" s="1"/>
      <c r="G62" s="2">
        <v>32109</v>
      </c>
      <c r="H62" s="9">
        <v>2610.56</v>
      </c>
      <c r="I62" s="4">
        <f t="shared" si="1"/>
        <v>-0.057504809940966635</v>
      </c>
      <c r="J62" s="10">
        <f t="shared" si="3"/>
        <v>0.21389468585921076</v>
      </c>
      <c r="L62" s="2">
        <v>30730</v>
      </c>
      <c r="M62" s="9">
        <v>2652.3</v>
      </c>
      <c r="N62" s="4">
        <f t="shared" si="2"/>
        <v>0.003361220756162015</v>
      </c>
    </row>
    <row r="63" spans="1:14" ht="10.5">
      <c r="A63" s="1" t="s">
        <v>2</v>
      </c>
      <c r="B63" s="2">
        <v>30406</v>
      </c>
      <c r="C63" s="9">
        <v>2324</v>
      </c>
      <c r="D63" s="4">
        <f t="shared" si="0"/>
        <v>-0.006048794745190822</v>
      </c>
      <c r="E63" s="1"/>
      <c r="G63" s="2">
        <v>32141</v>
      </c>
      <c r="H63" s="9">
        <v>2603.3</v>
      </c>
      <c r="I63" s="4">
        <f t="shared" si="1"/>
        <v>-0.0027848867028011947</v>
      </c>
      <c r="J63" s="10">
        <f t="shared" si="3"/>
        <v>0.21348031391393232</v>
      </c>
      <c r="L63" s="2">
        <v>30737</v>
      </c>
      <c r="M63" s="9">
        <v>2656.4</v>
      </c>
      <c r="N63" s="4">
        <f t="shared" si="2"/>
        <v>0.0015446345866902294</v>
      </c>
    </row>
    <row r="64" spans="1:14" ht="10.5">
      <c r="A64" s="1" t="s">
        <v>3</v>
      </c>
      <c r="B64" s="2">
        <v>30407</v>
      </c>
      <c r="C64" s="9">
        <v>2306.1</v>
      </c>
      <c r="D64" s="4">
        <f t="shared" si="0"/>
        <v>-0.0077320529486058906</v>
      </c>
      <c r="E64" s="1"/>
      <c r="G64" s="2">
        <v>32172</v>
      </c>
      <c r="H64" s="9">
        <v>2711.79</v>
      </c>
      <c r="I64" s="4">
        <f t="shared" si="1"/>
        <v>0.040829062447491675</v>
      </c>
      <c r="J64" s="10">
        <f t="shared" si="3"/>
        <v>0.2144997418645765</v>
      </c>
      <c r="L64" s="2">
        <v>30744</v>
      </c>
      <c r="M64" s="9">
        <v>2760.9</v>
      </c>
      <c r="N64" s="4">
        <f t="shared" si="2"/>
        <v>0.03858489084636221</v>
      </c>
    </row>
    <row r="65" spans="1:14" ht="10.5">
      <c r="A65" s="1" t="s">
        <v>4</v>
      </c>
      <c r="B65" s="2">
        <v>30408</v>
      </c>
      <c r="C65" s="9">
        <v>2303.5</v>
      </c>
      <c r="D65" s="4">
        <f t="shared" si="0"/>
        <v>-0.0011280806472243297</v>
      </c>
      <c r="E65" s="1"/>
      <c r="G65" s="2">
        <v>32200</v>
      </c>
      <c r="H65" s="9">
        <v>2857.18</v>
      </c>
      <c r="I65" s="4">
        <f t="shared" si="1"/>
        <v>0.05222619096248594</v>
      </c>
      <c r="J65" s="10">
        <f t="shared" si="3"/>
        <v>0.21580686120531783</v>
      </c>
      <c r="L65" s="2">
        <v>30751</v>
      </c>
      <c r="M65" s="9">
        <v>2780.9</v>
      </c>
      <c r="N65" s="4">
        <f t="shared" si="2"/>
        <v>0.007217902786143748</v>
      </c>
    </row>
    <row r="66" spans="1:14" ht="10.5">
      <c r="A66" s="1" t="s">
        <v>5</v>
      </c>
      <c r="B66" s="2">
        <v>30411</v>
      </c>
      <c r="C66" s="9">
        <v>2288.7</v>
      </c>
      <c r="D66" s="4">
        <f t="shared" si="0"/>
        <v>-0.0064457346116783935</v>
      </c>
      <c r="E66" s="1"/>
      <c r="G66" s="2">
        <v>32232</v>
      </c>
      <c r="H66" s="9">
        <v>2750.42</v>
      </c>
      <c r="I66" s="4">
        <f t="shared" si="1"/>
        <v>-0.0380814971245937</v>
      </c>
      <c r="J66" s="10">
        <f t="shared" si="3"/>
        <v>0.21523553908871373</v>
      </c>
      <c r="L66" s="2">
        <v>30758</v>
      </c>
      <c r="M66" s="9">
        <v>2824.6</v>
      </c>
      <c r="N66" s="4">
        <f t="shared" si="2"/>
        <v>0.015592145335898764</v>
      </c>
    </row>
    <row r="67" spans="1:14" ht="10.5">
      <c r="A67" s="1" t="s">
        <v>6</v>
      </c>
      <c r="B67" s="2">
        <v>30412</v>
      </c>
      <c r="C67" s="9">
        <v>2290</v>
      </c>
      <c r="D67" s="4">
        <f t="shared" si="0"/>
        <v>0.0005678467839921167</v>
      </c>
      <c r="E67" s="1"/>
      <c r="G67" s="2">
        <v>32262</v>
      </c>
      <c r="H67" s="9">
        <v>2681.59</v>
      </c>
      <c r="I67" s="4">
        <f t="shared" si="1"/>
        <v>-0.025343725107855992</v>
      </c>
      <c r="J67" s="10">
        <f t="shared" si="3"/>
        <v>0.21393711657279013</v>
      </c>
      <c r="L67" s="2">
        <v>30765</v>
      </c>
      <c r="M67" s="9">
        <v>2856.3</v>
      </c>
      <c r="N67" s="4">
        <f t="shared" si="2"/>
        <v>0.011160319324792146</v>
      </c>
    </row>
    <row r="68" spans="1:14" ht="10.5">
      <c r="A68" s="1" t="s">
        <v>2</v>
      </c>
      <c r="B68" s="2">
        <v>30413</v>
      </c>
      <c r="C68" s="9">
        <v>2293.6</v>
      </c>
      <c r="D68" s="4">
        <f aca="true" t="shared" si="4" ref="D68:D131">LN(C68/C67)</f>
        <v>0.001570818020874649</v>
      </c>
      <c r="E68" s="1"/>
      <c r="G68" s="2">
        <v>32291</v>
      </c>
      <c r="H68" s="9">
        <v>2813.89</v>
      </c>
      <c r="I68" s="4">
        <f aca="true" t="shared" si="5" ref="I68:I123">LN(H68/H67)</f>
        <v>0.04815796548345356</v>
      </c>
      <c r="J68" s="10">
        <f t="shared" si="3"/>
        <v>0.21418862228345847</v>
      </c>
      <c r="L68" s="2">
        <v>30770</v>
      </c>
      <c r="M68" s="9">
        <v>2826.8</v>
      </c>
      <c r="N68" s="4">
        <f t="shared" si="2"/>
        <v>-0.010381751143056148</v>
      </c>
    </row>
    <row r="69" spans="1:14" ht="10.5">
      <c r="A69" s="1" t="s">
        <v>3</v>
      </c>
      <c r="B69" s="2">
        <v>30414</v>
      </c>
      <c r="C69" s="9">
        <v>2308.3</v>
      </c>
      <c r="D69" s="4">
        <f t="shared" si="4"/>
        <v>0.006388687280792625</v>
      </c>
      <c r="E69" s="1"/>
      <c r="G69" s="2">
        <v>32323</v>
      </c>
      <c r="H69" s="9">
        <v>2553.82</v>
      </c>
      <c r="I69" s="4">
        <f t="shared" si="5"/>
        <v>-0.09697759022057045</v>
      </c>
      <c r="J69" s="10">
        <f t="shared" si="3"/>
        <v>0.2187359296118697</v>
      </c>
      <c r="L69" s="2">
        <v>30779</v>
      </c>
      <c r="M69" s="9">
        <v>2806.4</v>
      </c>
      <c r="N69" s="4">
        <f aca="true" t="shared" si="6" ref="N69:N132">LN(M69/M68)</f>
        <v>-0.007242806638835349</v>
      </c>
    </row>
    <row r="70" spans="1:14" ht="10.5">
      <c r="A70" s="1" t="s">
        <v>4</v>
      </c>
      <c r="B70" s="2">
        <v>30415</v>
      </c>
      <c r="C70" s="9">
        <v>2373.5</v>
      </c>
      <c r="D70" s="4">
        <f t="shared" si="4"/>
        <v>0.02785433614142023</v>
      </c>
      <c r="E70" s="1"/>
      <c r="G70" s="2">
        <v>32354</v>
      </c>
      <c r="H70" s="9">
        <v>2289.85</v>
      </c>
      <c r="I70" s="4">
        <f t="shared" si="5"/>
        <v>-0.10910396420723133</v>
      </c>
      <c r="J70" s="10">
        <f t="shared" si="3"/>
        <v>0.22659466526708982</v>
      </c>
      <c r="L70" s="2">
        <v>30786</v>
      </c>
      <c r="M70" s="9">
        <v>2765.1</v>
      </c>
      <c r="N70" s="4">
        <f t="shared" si="6"/>
        <v>-0.014825722510135761</v>
      </c>
    </row>
    <row r="71" spans="1:14" ht="10.5">
      <c r="A71" s="1" t="s">
        <v>5</v>
      </c>
      <c r="B71" s="2">
        <v>30418</v>
      </c>
      <c r="C71" s="9">
        <v>2440.9</v>
      </c>
      <c r="D71" s="4">
        <f t="shared" si="4"/>
        <v>0.028001164745545988</v>
      </c>
      <c r="E71" s="1"/>
      <c r="G71" s="2">
        <v>32385</v>
      </c>
      <c r="H71" s="9">
        <v>2160.96</v>
      </c>
      <c r="I71" s="4">
        <f t="shared" si="5"/>
        <v>-0.05793374583304029</v>
      </c>
      <c r="J71" s="10">
        <f t="shared" si="3"/>
        <v>0.2283711901545796</v>
      </c>
      <c r="L71" s="2">
        <v>30793</v>
      </c>
      <c r="M71" s="9">
        <v>2750.1</v>
      </c>
      <c r="N71" s="4">
        <f t="shared" si="6"/>
        <v>-0.0054395260318886775</v>
      </c>
    </row>
    <row r="72" spans="1:14" ht="10.5">
      <c r="A72" s="1" t="s">
        <v>6</v>
      </c>
      <c r="B72" s="2">
        <v>30419</v>
      </c>
      <c r="C72" s="9">
        <v>2434.6</v>
      </c>
      <c r="D72" s="4">
        <f t="shared" si="4"/>
        <v>-0.0025843517614228422</v>
      </c>
      <c r="E72" s="1"/>
      <c r="G72" s="2">
        <v>32415</v>
      </c>
      <c r="H72" s="9">
        <v>2032.13</v>
      </c>
      <c r="I72" s="4">
        <f t="shared" si="5"/>
        <v>-0.061468063356552964</v>
      </c>
      <c r="J72" s="10">
        <f t="shared" si="3"/>
        <v>0.2264601633446302</v>
      </c>
      <c r="L72" s="2">
        <v>30800</v>
      </c>
      <c r="M72" s="9">
        <v>2732.9</v>
      </c>
      <c r="N72" s="4">
        <f t="shared" si="6"/>
        <v>-0.006273958205223433</v>
      </c>
    </row>
    <row r="73" spans="1:14" ht="10.5">
      <c r="A73" s="1" t="s">
        <v>2</v>
      </c>
      <c r="B73" s="2">
        <v>30420</v>
      </c>
      <c r="C73" s="9">
        <v>2423.3</v>
      </c>
      <c r="D73" s="4">
        <f t="shared" si="4"/>
        <v>-0.004652224368827917</v>
      </c>
      <c r="E73" s="1"/>
      <c r="G73" s="2">
        <v>32445</v>
      </c>
      <c r="H73" s="9">
        <v>2110.77</v>
      </c>
      <c r="I73" s="4">
        <f t="shared" si="5"/>
        <v>0.037968305779781206</v>
      </c>
      <c r="J73" s="10">
        <f t="shared" si="3"/>
        <v>0.22713913861136723</v>
      </c>
      <c r="L73" s="2">
        <v>30807</v>
      </c>
      <c r="M73" s="9">
        <v>2747.8</v>
      </c>
      <c r="N73" s="4">
        <f t="shared" si="6"/>
        <v>0.005437275059231715</v>
      </c>
    </row>
    <row r="74" spans="1:14" ht="10.5">
      <c r="A74" s="1" t="s">
        <v>5</v>
      </c>
      <c r="B74" s="2">
        <v>30425</v>
      </c>
      <c r="C74" s="9">
        <v>2433.6</v>
      </c>
      <c r="D74" s="4">
        <f t="shared" si="4"/>
        <v>0.004241394898360394</v>
      </c>
      <c r="E74" s="1"/>
      <c r="G74" s="2">
        <v>32476</v>
      </c>
      <c r="H74" s="9">
        <v>2342.73</v>
      </c>
      <c r="I74" s="4">
        <f t="shared" si="5"/>
        <v>0.10426410618201128</v>
      </c>
      <c r="J74" s="10">
        <f t="shared" si="3"/>
        <v>0.2342672963315365</v>
      </c>
      <c r="L74" s="2">
        <v>30814</v>
      </c>
      <c r="M74" s="9">
        <v>2705.4</v>
      </c>
      <c r="N74" s="4">
        <f t="shared" si="6"/>
        <v>-0.015550815834754372</v>
      </c>
    </row>
    <row r="75" spans="1:14" ht="10.5">
      <c r="A75" s="1" t="s">
        <v>6</v>
      </c>
      <c r="B75" s="2">
        <v>30426</v>
      </c>
      <c r="C75" s="9">
        <v>2436.2</v>
      </c>
      <c r="D75" s="4">
        <f t="shared" si="4"/>
        <v>0.001067805760830137</v>
      </c>
      <c r="E75" s="1"/>
      <c r="G75" s="2">
        <v>32507</v>
      </c>
      <c r="H75" s="9">
        <v>2344.57</v>
      </c>
      <c r="I75" s="4">
        <f t="shared" si="5"/>
        <v>0.0007851002046004869</v>
      </c>
      <c r="J75" s="10">
        <f t="shared" si="3"/>
        <v>0.23427520646880548</v>
      </c>
      <c r="L75" s="2">
        <v>30821</v>
      </c>
      <c r="M75" s="9">
        <v>2750.4</v>
      </c>
      <c r="N75" s="4">
        <f t="shared" si="6"/>
        <v>0.016496579973491306</v>
      </c>
    </row>
    <row r="76" spans="1:14" ht="10.5">
      <c r="A76" s="1" t="s">
        <v>2</v>
      </c>
      <c r="B76" s="2">
        <v>30427</v>
      </c>
      <c r="C76" s="9">
        <v>2481.1</v>
      </c>
      <c r="D76" s="4">
        <f t="shared" si="4"/>
        <v>0.01826256194175777</v>
      </c>
      <c r="E76" s="1"/>
      <c r="G76" s="2">
        <v>32536</v>
      </c>
      <c r="H76" s="9">
        <v>2529.3</v>
      </c>
      <c r="I76" s="4">
        <f t="shared" si="5"/>
        <v>0.07584056840042261</v>
      </c>
      <c r="J76" s="10">
        <f t="shared" si="3"/>
        <v>0.2387588051453051</v>
      </c>
      <c r="L76" s="2">
        <v>30828</v>
      </c>
      <c r="M76" s="9">
        <v>2763.4</v>
      </c>
      <c r="N76" s="4">
        <f t="shared" si="6"/>
        <v>0.004715449993984437</v>
      </c>
    </row>
    <row r="77" spans="1:14" ht="10.5">
      <c r="A77" s="1" t="s">
        <v>3</v>
      </c>
      <c r="B77" s="2">
        <v>30428</v>
      </c>
      <c r="C77" s="9">
        <v>2435.5</v>
      </c>
      <c r="D77" s="4">
        <f t="shared" si="4"/>
        <v>-0.018549935961018966</v>
      </c>
      <c r="E77" s="1"/>
      <c r="G77" s="2">
        <v>32564</v>
      </c>
      <c r="H77" s="9">
        <v>2576.04</v>
      </c>
      <c r="I77" s="4">
        <f t="shared" si="5"/>
        <v>0.01831075145725774</v>
      </c>
      <c r="J77" s="10">
        <f t="shared" si="3"/>
        <v>0.23730229584881146</v>
      </c>
      <c r="L77" s="2">
        <v>30835</v>
      </c>
      <c r="M77" s="9">
        <v>2969.9</v>
      </c>
      <c r="N77" s="4">
        <f t="shared" si="6"/>
        <v>0.07206647657365782</v>
      </c>
    </row>
    <row r="78" spans="1:14" ht="10.5">
      <c r="A78" s="1" t="s">
        <v>4</v>
      </c>
      <c r="B78" s="2">
        <v>30429</v>
      </c>
      <c r="C78" s="9">
        <v>2388.5</v>
      </c>
      <c r="D78" s="4">
        <f t="shared" si="4"/>
        <v>-0.01948652041658076</v>
      </c>
      <c r="E78" s="1"/>
      <c r="G78" s="2">
        <v>32597</v>
      </c>
      <c r="H78" s="9">
        <v>2658.49</v>
      </c>
      <c r="I78" s="4">
        <f t="shared" si="5"/>
        <v>0.03150495636366712</v>
      </c>
      <c r="J78" s="10">
        <f t="shared" si="3"/>
        <v>0.23759285519939133</v>
      </c>
      <c r="L78" s="2">
        <v>30842</v>
      </c>
      <c r="M78" s="9">
        <v>3019.4</v>
      </c>
      <c r="N78" s="4">
        <f t="shared" si="6"/>
        <v>0.016529853937408776</v>
      </c>
    </row>
    <row r="79" spans="1:14" ht="10.5">
      <c r="A79" s="1" t="s">
        <v>5</v>
      </c>
      <c r="B79" s="2">
        <v>30432</v>
      </c>
      <c r="C79" s="9">
        <v>2347.6</v>
      </c>
      <c r="D79" s="4">
        <f t="shared" si="4"/>
        <v>-0.017272024145837193</v>
      </c>
      <c r="E79" s="1"/>
      <c r="G79" s="2">
        <v>32627</v>
      </c>
      <c r="H79" s="9">
        <v>2686</v>
      </c>
      <c r="I79" s="4">
        <f t="shared" si="5"/>
        <v>0.010294805665518221</v>
      </c>
      <c r="J79" s="10">
        <f t="shared" si="3"/>
        <v>0.22955785412036644</v>
      </c>
      <c r="L79" s="2">
        <v>30849</v>
      </c>
      <c r="M79" s="9">
        <v>3023.2</v>
      </c>
      <c r="N79" s="4">
        <f t="shared" si="6"/>
        <v>0.0012577369016433552</v>
      </c>
    </row>
    <row r="80" spans="1:14" ht="10.5">
      <c r="A80" s="1" t="s">
        <v>6</v>
      </c>
      <c r="B80" s="2">
        <v>30433</v>
      </c>
      <c r="C80" s="9">
        <v>2313.8</v>
      </c>
      <c r="D80" s="4">
        <f t="shared" si="4"/>
        <v>-0.01450233508939075</v>
      </c>
      <c r="E80" s="1"/>
      <c r="G80" s="2">
        <v>32658</v>
      </c>
      <c r="H80" s="9">
        <v>2814.4</v>
      </c>
      <c r="I80" s="4">
        <f t="shared" si="5"/>
        <v>0.046695996900110906</v>
      </c>
      <c r="J80" s="10">
        <f t="shared" si="3"/>
        <v>0.22870618087543762</v>
      </c>
      <c r="L80" s="2">
        <v>30856</v>
      </c>
      <c r="M80" s="9">
        <v>3012.9</v>
      </c>
      <c r="N80" s="4">
        <f t="shared" si="6"/>
        <v>-0.0034128029678760622</v>
      </c>
    </row>
    <row r="81" spans="1:14" ht="10.5">
      <c r="A81" s="1" t="s">
        <v>2</v>
      </c>
      <c r="B81" s="2">
        <v>30434</v>
      </c>
      <c r="C81" s="9">
        <v>2339.4</v>
      </c>
      <c r="D81" s="4">
        <f t="shared" si="4"/>
        <v>0.011003291621818165</v>
      </c>
      <c r="E81" s="1"/>
      <c r="G81" s="2">
        <v>32688</v>
      </c>
      <c r="H81" s="9">
        <v>2854.6</v>
      </c>
      <c r="I81" s="4">
        <f t="shared" si="5"/>
        <v>0.014182633212374321</v>
      </c>
      <c r="J81" s="10">
        <f t="shared" si="3"/>
        <v>0.2271869665251163</v>
      </c>
      <c r="L81" s="2">
        <v>30863</v>
      </c>
      <c r="M81" s="9">
        <v>2976.1</v>
      </c>
      <c r="N81" s="4">
        <f t="shared" si="6"/>
        <v>-0.012289351528422542</v>
      </c>
    </row>
    <row r="82" spans="1:14" ht="10.5">
      <c r="A82" s="1" t="s">
        <v>3</v>
      </c>
      <c r="B82" s="2">
        <v>30435</v>
      </c>
      <c r="C82" s="9">
        <v>2327.2</v>
      </c>
      <c r="D82" s="4">
        <f t="shared" si="4"/>
        <v>-0.00522865803561486</v>
      </c>
      <c r="E82" s="1"/>
      <c r="G82" s="2">
        <v>32718</v>
      </c>
      <c r="H82" s="9">
        <v>2981.16</v>
      </c>
      <c r="I82" s="4">
        <f t="shared" si="5"/>
        <v>0.043380758306050496</v>
      </c>
      <c r="J82" s="10">
        <f t="shared" si="3"/>
        <v>0.22757997119916304</v>
      </c>
      <c r="L82" s="2">
        <v>30870</v>
      </c>
      <c r="M82" s="9">
        <v>2924.4</v>
      </c>
      <c r="N82" s="4">
        <f t="shared" si="6"/>
        <v>-0.01752438711981962</v>
      </c>
    </row>
    <row r="83" spans="1:14" ht="10.5">
      <c r="A83" s="1" t="s">
        <v>5</v>
      </c>
      <c r="B83" s="2">
        <v>30439</v>
      </c>
      <c r="C83" s="9">
        <v>2298.3</v>
      </c>
      <c r="D83" s="4">
        <f t="shared" si="4"/>
        <v>-0.012496108990106763</v>
      </c>
      <c r="E83" s="1"/>
      <c r="G83" s="2">
        <v>32750</v>
      </c>
      <c r="H83" s="9">
        <v>3360.2</v>
      </c>
      <c r="I83" s="4">
        <f t="shared" si="5"/>
        <v>0.11968800949358331</v>
      </c>
      <c r="J83" s="10">
        <f t="shared" si="3"/>
        <v>0.23722354658581096</v>
      </c>
      <c r="L83" s="2">
        <v>30877</v>
      </c>
      <c r="M83" s="9">
        <v>2930.7</v>
      </c>
      <c r="N83" s="4">
        <f t="shared" si="6"/>
        <v>0.002151970907845671</v>
      </c>
    </row>
    <row r="84" spans="1:14" ht="10.5">
      <c r="A84" s="1" t="s">
        <v>6</v>
      </c>
      <c r="B84" s="2">
        <v>30440</v>
      </c>
      <c r="C84" s="9">
        <v>2218.8</v>
      </c>
      <c r="D84" s="4">
        <f t="shared" si="4"/>
        <v>-0.035203210009805405</v>
      </c>
      <c r="E84" s="1"/>
      <c r="G84" s="2">
        <v>32780</v>
      </c>
      <c r="H84" s="9">
        <v>3177.33</v>
      </c>
      <c r="I84" s="4">
        <f t="shared" si="5"/>
        <v>-0.055959274543105245</v>
      </c>
      <c r="J84" s="10">
        <f t="shared" si="3"/>
        <v>0.2289744122533585</v>
      </c>
      <c r="L84" s="2">
        <v>30884</v>
      </c>
      <c r="M84" s="9">
        <v>2890.5</v>
      </c>
      <c r="N84" s="4">
        <f t="shared" si="6"/>
        <v>-0.013811804804475728</v>
      </c>
    </row>
    <row r="85" spans="1:14" ht="10.5">
      <c r="A85" s="1" t="s">
        <v>2</v>
      </c>
      <c r="B85" s="2">
        <v>30441</v>
      </c>
      <c r="C85" s="9">
        <v>2165</v>
      </c>
      <c r="D85" s="4">
        <f t="shared" si="4"/>
        <v>-0.024546147744489374</v>
      </c>
      <c r="E85" s="1"/>
      <c r="G85" s="2">
        <v>32809</v>
      </c>
      <c r="H85" s="9">
        <v>3449.63</v>
      </c>
      <c r="I85" s="4">
        <f t="shared" si="5"/>
        <v>0.08222575744509317</v>
      </c>
      <c r="J85" s="10">
        <f t="shared" si="3"/>
        <v>0.19842658717686246</v>
      </c>
      <c r="L85" s="2">
        <v>30891</v>
      </c>
      <c r="M85" s="9">
        <v>2916</v>
      </c>
      <c r="N85" s="4">
        <f t="shared" si="6"/>
        <v>0.00878331660601795</v>
      </c>
    </row>
    <row r="86" spans="1:14" ht="10.5">
      <c r="A86" s="1" t="s">
        <v>3</v>
      </c>
      <c r="B86" s="2">
        <v>30442</v>
      </c>
      <c r="C86" s="9">
        <v>2127.4</v>
      </c>
      <c r="D86" s="4">
        <f t="shared" si="4"/>
        <v>-0.017519784619025636</v>
      </c>
      <c r="E86" s="1"/>
      <c r="G86" s="2">
        <v>32841</v>
      </c>
      <c r="H86" s="9">
        <v>3280.1</v>
      </c>
      <c r="I86" s="4">
        <f t="shared" si="5"/>
        <v>-0.05039306917896628</v>
      </c>
      <c r="J86" s="10">
        <f t="shared" si="3"/>
        <v>0.19328478418865572</v>
      </c>
      <c r="L86" s="2">
        <v>30898</v>
      </c>
      <c r="M86" s="9">
        <v>2961.5</v>
      </c>
      <c r="N86" s="4">
        <f t="shared" si="6"/>
        <v>0.0154830825884711</v>
      </c>
    </row>
    <row r="87" spans="1:14" ht="10.5">
      <c r="A87" s="1" t="s">
        <v>4</v>
      </c>
      <c r="B87" s="2">
        <v>30443</v>
      </c>
      <c r="C87" s="9">
        <v>2135.6</v>
      </c>
      <c r="D87" s="4">
        <f t="shared" si="4"/>
        <v>0.003847060808466509</v>
      </c>
      <c r="E87" s="1"/>
      <c r="G87" s="2">
        <v>32872</v>
      </c>
      <c r="H87" s="9">
        <v>3615.22</v>
      </c>
      <c r="I87" s="4">
        <f t="shared" si="5"/>
        <v>0.09727880156083242</v>
      </c>
      <c r="J87" s="10">
        <f t="shared" si="3"/>
        <v>0.1993643695747884</v>
      </c>
      <c r="L87" s="2">
        <v>30905</v>
      </c>
      <c r="M87" s="9">
        <v>2894</v>
      </c>
      <c r="N87" s="4">
        <f t="shared" si="6"/>
        <v>-0.023056268525590697</v>
      </c>
    </row>
    <row r="88" spans="1:14" ht="10.5">
      <c r="A88" s="1" t="s">
        <v>5</v>
      </c>
      <c r="B88" s="2">
        <v>30446</v>
      </c>
      <c r="C88" s="9">
        <v>2162.3</v>
      </c>
      <c r="D88" s="4">
        <f t="shared" si="4"/>
        <v>0.012424832353818265</v>
      </c>
      <c r="E88" s="1"/>
      <c r="G88" s="2">
        <v>32903</v>
      </c>
      <c r="H88" s="9">
        <v>3980.53</v>
      </c>
      <c r="I88" s="4">
        <f t="shared" si="5"/>
        <v>0.09626226496269112</v>
      </c>
      <c r="J88" s="10">
        <f t="shared" si="3"/>
        <v>0.20413940942471023</v>
      </c>
      <c r="L88" s="2">
        <v>30912</v>
      </c>
      <c r="M88" s="9">
        <v>2892.4</v>
      </c>
      <c r="N88" s="4">
        <f t="shared" si="6"/>
        <v>-0.0005530208906323726</v>
      </c>
    </row>
    <row r="89" spans="1:14" ht="10.5">
      <c r="A89" s="1" t="s">
        <v>6</v>
      </c>
      <c r="B89" s="2">
        <v>30447</v>
      </c>
      <c r="C89" s="9">
        <v>2211.4</v>
      </c>
      <c r="D89" s="4">
        <f t="shared" si="4"/>
        <v>0.022453329128451948</v>
      </c>
      <c r="E89" s="1"/>
      <c r="G89" s="2">
        <v>32931</v>
      </c>
      <c r="H89" s="9">
        <v>3739.68</v>
      </c>
      <c r="I89" s="4">
        <f t="shared" si="5"/>
        <v>-0.06241492999118951</v>
      </c>
      <c r="J89" s="10">
        <f t="shared" si="3"/>
        <v>0.2084417578396135</v>
      </c>
      <c r="L89" s="2">
        <v>30919</v>
      </c>
      <c r="M89" s="9">
        <v>2837.3</v>
      </c>
      <c r="N89" s="4">
        <f t="shared" si="6"/>
        <v>-0.019233711576791334</v>
      </c>
    </row>
    <row r="90" spans="1:14" ht="10.5">
      <c r="A90" s="1" t="s">
        <v>2</v>
      </c>
      <c r="B90" s="2">
        <v>30448</v>
      </c>
      <c r="C90" s="9">
        <v>2259.6</v>
      </c>
      <c r="D90" s="4">
        <f t="shared" si="4"/>
        <v>0.0215620073428055</v>
      </c>
      <c r="E90" s="1"/>
      <c r="G90" s="2">
        <v>32961</v>
      </c>
      <c r="H90" s="9">
        <v>3489.08</v>
      </c>
      <c r="I90" s="4">
        <f t="shared" si="5"/>
        <v>-0.0693619551206776</v>
      </c>
      <c r="J90" s="10">
        <f t="shared" si="3"/>
        <v>0.20438842727505185</v>
      </c>
      <c r="L90" s="2">
        <v>30926</v>
      </c>
      <c r="M90" s="9">
        <v>2747.1</v>
      </c>
      <c r="N90" s="4">
        <f t="shared" si="6"/>
        <v>-0.032307085942209476</v>
      </c>
    </row>
    <row r="91" spans="1:14" ht="10.5">
      <c r="A91" s="1" t="s">
        <v>3</v>
      </c>
      <c r="B91" s="2">
        <v>30449</v>
      </c>
      <c r="C91" s="9">
        <v>2312.2</v>
      </c>
      <c r="D91" s="4">
        <f t="shared" si="4"/>
        <v>0.023011645790114128</v>
      </c>
      <c r="E91" s="1"/>
      <c r="G91" s="2">
        <v>32991</v>
      </c>
      <c r="H91" s="9">
        <v>3520.73</v>
      </c>
      <c r="I91" s="4">
        <f t="shared" si="5"/>
        <v>0.009030263324219797</v>
      </c>
      <c r="J91" s="10">
        <f t="shared" si="3"/>
        <v>0.20176142104147327</v>
      </c>
      <c r="L91" s="2">
        <v>30933</v>
      </c>
      <c r="M91" s="9">
        <v>2753.3</v>
      </c>
      <c r="N91" s="4">
        <f t="shared" si="6"/>
        <v>0.002254382454303027</v>
      </c>
    </row>
    <row r="92" spans="1:14" ht="10.5">
      <c r="A92" s="1" t="s">
        <v>5</v>
      </c>
      <c r="B92" s="2">
        <v>30453</v>
      </c>
      <c r="C92" s="9">
        <v>2351.9</v>
      </c>
      <c r="D92" s="4">
        <f t="shared" si="4"/>
        <v>0.017024059866620065</v>
      </c>
      <c r="E92" s="1"/>
      <c r="G92" s="2">
        <v>33023</v>
      </c>
      <c r="H92" s="9">
        <v>3512.59</v>
      </c>
      <c r="I92" s="4">
        <f t="shared" si="5"/>
        <v>-0.0023146973646557202</v>
      </c>
      <c r="J92" s="10">
        <f t="shared" si="3"/>
        <v>0.20146977375191025</v>
      </c>
      <c r="L92" s="2">
        <v>30940</v>
      </c>
      <c r="M92" s="9">
        <v>2753</v>
      </c>
      <c r="N92" s="4">
        <f t="shared" si="6"/>
        <v>-0.00010896609349178331</v>
      </c>
    </row>
    <row r="93" spans="1:14" ht="10.5">
      <c r="A93" s="1" t="s">
        <v>6</v>
      </c>
      <c r="B93" s="2">
        <v>30454</v>
      </c>
      <c r="C93" s="9">
        <v>2353.2</v>
      </c>
      <c r="D93" s="4">
        <f t="shared" si="4"/>
        <v>0.00055259188245942</v>
      </c>
      <c r="E93" s="1"/>
      <c r="G93" s="2">
        <v>33053</v>
      </c>
      <c r="H93" s="9">
        <v>3200.71</v>
      </c>
      <c r="I93" s="4">
        <f t="shared" si="5"/>
        <v>-0.09298099691234393</v>
      </c>
      <c r="J93" s="10">
        <f t="shared" si="3"/>
        <v>0.20834289203705078</v>
      </c>
      <c r="L93" s="2">
        <v>30947</v>
      </c>
      <c r="M93" s="9">
        <v>2699.3</v>
      </c>
      <c r="N93" s="4">
        <f t="shared" si="6"/>
        <v>-0.01969874602293772</v>
      </c>
    </row>
    <row r="94" spans="1:14" ht="10.5">
      <c r="A94" s="1" t="s">
        <v>2</v>
      </c>
      <c r="B94" s="2">
        <v>30455</v>
      </c>
      <c r="C94" s="9">
        <v>2366.4</v>
      </c>
      <c r="D94" s="4">
        <f t="shared" si="4"/>
        <v>0.005593708966234524</v>
      </c>
      <c r="E94" s="1"/>
      <c r="G94" s="2">
        <v>33082</v>
      </c>
      <c r="H94" s="9">
        <v>3364.16</v>
      </c>
      <c r="I94" s="4">
        <f t="shared" si="5"/>
        <v>0.04980564321026571</v>
      </c>
      <c r="J94" s="10">
        <f t="shared" si="3"/>
        <v>0.20851035268193918</v>
      </c>
      <c r="L94" s="2">
        <v>30954</v>
      </c>
      <c r="M94" s="9">
        <v>2793.5</v>
      </c>
      <c r="N94" s="4">
        <f t="shared" si="6"/>
        <v>0.03430280977953389</v>
      </c>
    </row>
    <row r="95" spans="1:14" ht="10.5">
      <c r="A95" s="1" t="s">
        <v>3</v>
      </c>
      <c r="B95" s="2">
        <v>30456</v>
      </c>
      <c r="C95" s="9">
        <v>2334.7</v>
      </c>
      <c r="D95" s="4">
        <f t="shared" si="4"/>
        <v>-0.013486409765143514</v>
      </c>
      <c r="E95" s="1"/>
      <c r="G95" s="2">
        <v>33115</v>
      </c>
      <c r="H95" s="9">
        <v>3337.01</v>
      </c>
      <c r="I95" s="4">
        <f t="shared" si="5"/>
        <v>-0.008103106936956064</v>
      </c>
      <c r="J95" s="10">
        <f t="shared" si="3"/>
        <v>0.20827923867844814</v>
      </c>
      <c r="L95" s="2">
        <v>30961</v>
      </c>
      <c r="M95" s="9">
        <v>2798.5</v>
      </c>
      <c r="N95" s="4">
        <f t="shared" si="6"/>
        <v>0.001788269432210767</v>
      </c>
    </row>
    <row r="96" spans="1:14" ht="10.5">
      <c r="A96" s="1" t="s">
        <v>4</v>
      </c>
      <c r="B96" s="2">
        <v>30457</v>
      </c>
      <c r="C96" s="9">
        <v>2343.6</v>
      </c>
      <c r="D96" s="4">
        <f t="shared" si="4"/>
        <v>0.003804805479241672</v>
      </c>
      <c r="E96" s="1"/>
      <c r="G96" s="2">
        <v>33145</v>
      </c>
      <c r="H96" s="9">
        <v>3176.63</v>
      </c>
      <c r="I96" s="4">
        <f t="shared" si="5"/>
        <v>-0.04925431003436364</v>
      </c>
      <c r="J96" s="10">
        <f t="shared" si="3"/>
        <v>0.2103815113211346</v>
      </c>
      <c r="L96" s="2">
        <v>30968</v>
      </c>
      <c r="M96" s="9">
        <v>2813.2</v>
      </c>
      <c r="N96" s="4">
        <f t="shared" si="6"/>
        <v>0.005239066102448784</v>
      </c>
    </row>
    <row r="97" spans="1:14" ht="10.5">
      <c r="A97" s="1" t="s">
        <v>5</v>
      </c>
      <c r="B97" s="2">
        <v>30460</v>
      </c>
      <c r="C97" s="9">
        <v>2376.5</v>
      </c>
      <c r="D97" s="4">
        <f t="shared" si="4"/>
        <v>0.013940608383430576</v>
      </c>
      <c r="E97" s="1"/>
      <c r="G97" s="2">
        <v>33176</v>
      </c>
      <c r="H97" s="9">
        <v>3194.52</v>
      </c>
      <c r="I97" s="4">
        <f t="shared" si="5"/>
        <v>0.005615955367335697</v>
      </c>
      <c r="J97" s="10">
        <f t="shared" si="3"/>
        <v>0.21008449682279876</v>
      </c>
      <c r="L97" s="2">
        <v>30975</v>
      </c>
      <c r="M97" s="9">
        <v>2848.5</v>
      </c>
      <c r="N97" s="4">
        <f t="shared" si="6"/>
        <v>0.012469914486587052</v>
      </c>
    </row>
    <row r="98" spans="1:14" ht="10.5">
      <c r="A98" s="1" t="s">
        <v>6</v>
      </c>
      <c r="B98" s="2">
        <v>30461</v>
      </c>
      <c r="C98" s="9">
        <v>2416.2</v>
      </c>
      <c r="D98" s="4">
        <f t="shared" si="4"/>
        <v>0.01656724103139921</v>
      </c>
      <c r="E98" s="1"/>
      <c r="G98" s="2">
        <v>33206</v>
      </c>
      <c r="H98" s="9">
        <v>3287.09</v>
      </c>
      <c r="I98" s="4">
        <f t="shared" si="5"/>
        <v>0.02856583309609996</v>
      </c>
      <c r="J98" s="10">
        <f t="shared" si="3"/>
        <v>0.20997109706205713</v>
      </c>
      <c r="L98" s="2">
        <v>30982</v>
      </c>
      <c r="M98" s="9">
        <v>2844.6</v>
      </c>
      <c r="N98" s="4">
        <f t="shared" si="6"/>
        <v>-0.0013700797843226508</v>
      </c>
    </row>
    <row r="99" spans="1:14" ht="10.5">
      <c r="A99" s="1" t="s">
        <v>2</v>
      </c>
      <c r="B99" s="2">
        <v>30462</v>
      </c>
      <c r="C99" s="9">
        <v>2436.2</v>
      </c>
      <c r="D99" s="4">
        <f t="shared" si="4"/>
        <v>0.008243390180395174</v>
      </c>
      <c r="E99" s="1"/>
      <c r="G99" s="2">
        <v>33236</v>
      </c>
      <c r="H99" s="9">
        <v>3087.68</v>
      </c>
      <c r="I99" s="4">
        <f t="shared" si="5"/>
        <v>-0.06258267504756286</v>
      </c>
      <c r="J99" s="10">
        <f t="shared" si="3"/>
        <v>0.2104916011863566</v>
      </c>
      <c r="L99" s="2">
        <v>30989</v>
      </c>
      <c r="M99" s="9">
        <v>2899.3</v>
      </c>
      <c r="N99" s="4">
        <f t="shared" si="6"/>
        <v>0.019046868391418493</v>
      </c>
    </row>
    <row r="100" spans="1:14" ht="10.5">
      <c r="A100" s="1" t="s">
        <v>3</v>
      </c>
      <c r="B100" s="2">
        <v>30463</v>
      </c>
      <c r="C100" s="9">
        <v>2433.7</v>
      </c>
      <c r="D100" s="4">
        <f t="shared" si="4"/>
        <v>-0.0010267152178128204</v>
      </c>
      <c r="E100" s="1"/>
      <c r="G100" s="2">
        <v>33268</v>
      </c>
      <c r="H100" s="9">
        <v>3040.06</v>
      </c>
      <c r="I100" s="4">
        <f t="shared" si="5"/>
        <v>-0.015542747784415221</v>
      </c>
      <c r="J100" s="10">
        <f t="shared" si="3"/>
        <v>0.2107647347700349</v>
      </c>
      <c r="L100" s="2">
        <v>30996</v>
      </c>
      <c r="M100" s="9">
        <v>2862.1</v>
      </c>
      <c r="N100" s="4">
        <f t="shared" si="6"/>
        <v>-0.012913707420580204</v>
      </c>
    </row>
    <row r="101" spans="1:14" ht="10.5">
      <c r="A101" s="1" t="s">
        <v>4</v>
      </c>
      <c r="B101" s="2">
        <v>30464</v>
      </c>
      <c r="C101" s="9">
        <v>2413.2</v>
      </c>
      <c r="D101" s="4">
        <f t="shared" si="4"/>
        <v>-0.008459065481439043</v>
      </c>
      <c r="E101" s="1"/>
      <c r="G101" s="2">
        <v>33296</v>
      </c>
      <c r="H101" s="9">
        <v>3024.54</v>
      </c>
      <c r="I101" s="4">
        <f t="shared" si="5"/>
        <v>-0.005118238261588396</v>
      </c>
      <c r="J101" s="10">
        <f aca="true" t="shared" si="7" ref="J101:J122">STDEV(I65:I101)*SQRT(12)</f>
        <v>0.2097241456394044</v>
      </c>
      <c r="L101" s="2">
        <v>31003</v>
      </c>
      <c r="M101" s="9">
        <v>2799.9</v>
      </c>
      <c r="N101" s="4">
        <f t="shared" si="6"/>
        <v>-0.021971918867155216</v>
      </c>
    </row>
    <row r="102" spans="1:14" ht="10.5">
      <c r="A102" s="1" t="s">
        <v>5</v>
      </c>
      <c r="B102" s="2">
        <v>30467</v>
      </c>
      <c r="C102" s="9">
        <v>2436.4</v>
      </c>
      <c r="D102" s="4">
        <f t="shared" si="4"/>
        <v>0.009567872395722949</v>
      </c>
      <c r="E102" s="1"/>
      <c r="G102" s="2">
        <v>33327</v>
      </c>
      <c r="H102" s="9">
        <v>2931.7</v>
      </c>
      <c r="I102" s="4">
        <f t="shared" si="5"/>
        <v>-0.031176554250459777</v>
      </c>
      <c r="J102" s="10">
        <f t="shared" si="7"/>
        <v>0.20856743943705777</v>
      </c>
      <c r="L102" s="2">
        <v>31010</v>
      </c>
      <c r="M102" s="9">
        <v>2812.6</v>
      </c>
      <c r="N102" s="4">
        <f t="shared" si="6"/>
        <v>0.004525620196336569</v>
      </c>
    </row>
    <row r="103" spans="1:14" ht="10.5">
      <c r="A103" s="1" t="s">
        <v>6</v>
      </c>
      <c r="B103" s="2">
        <v>30468</v>
      </c>
      <c r="C103" s="9">
        <v>2423.8</v>
      </c>
      <c r="D103" s="4">
        <f t="shared" si="4"/>
        <v>-0.005184983427942468</v>
      </c>
      <c r="E103" s="1"/>
      <c r="G103" s="2">
        <v>33355</v>
      </c>
      <c r="H103" s="9">
        <v>3091.86</v>
      </c>
      <c r="I103" s="4">
        <f t="shared" si="5"/>
        <v>0.05319039200954323</v>
      </c>
      <c r="J103" s="10">
        <f t="shared" si="7"/>
        <v>0.20938638135790294</v>
      </c>
      <c r="L103" s="2">
        <v>31017</v>
      </c>
      <c r="M103" s="9">
        <v>2743.3</v>
      </c>
      <c r="N103" s="4">
        <f t="shared" si="6"/>
        <v>-0.024947747175248187</v>
      </c>
    </row>
    <row r="104" spans="1:14" ht="10.5">
      <c r="A104" s="1" t="s">
        <v>2</v>
      </c>
      <c r="B104" s="2">
        <v>30469</v>
      </c>
      <c r="C104" s="9">
        <v>2416.6</v>
      </c>
      <c r="D104" s="4">
        <f t="shared" si="4"/>
        <v>-0.0029749629411793587</v>
      </c>
      <c r="E104" s="1"/>
      <c r="G104" s="2">
        <v>33388</v>
      </c>
      <c r="H104" s="9">
        <v>3226.49</v>
      </c>
      <c r="I104" s="4">
        <f t="shared" si="5"/>
        <v>0.04262200749234946</v>
      </c>
      <c r="J104" s="10">
        <f t="shared" si="7"/>
        <v>0.20987897004659298</v>
      </c>
      <c r="L104" s="2">
        <v>31024</v>
      </c>
      <c r="M104" s="9">
        <v>2751.4</v>
      </c>
      <c r="N104" s="4">
        <f t="shared" si="6"/>
        <v>0.002948297765996034</v>
      </c>
    </row>
    <row r="105" spans="1:14" ht="10.5">
      <c r="A105" s="1" t="s">
        <v>3</v>
      </c>
      <c r="B105" s="2">
        <v>30470</v>
      </c>
      <c r="C105" s="9">
        <v>2391.7</v>
      </c>
      <c r="D105" s="4">
        <f t="shared" si="4"/>
        <v>-0.010357183448388705</v>
      </c>
      <c r="E105" s="1"/>
      <c r="G105" s="2">
        <v>33418</v>
      </c>
      <c r="H105" s="9">
        <v>3219.05</v>
      </c>
      <c r="I105" s="4">
        <f t="shared" si="5"/>
        <v>-0.0023085740851187583</v>
      </c>
      <c r="J105" s="10">
        <f t="shared" si="7"/>
        <v>0.20838224178136414</v>
      </c>
      <c r="L105" s="2">
        <v>31031</v>
      </c>
      <c r="M105" s="9">
        <v>2758.7</v>
      </c>
      <c r="N105" s="4">
        <f t="shared" si="6"/>
        <v>0.0026496812293759996</v>
      </c>
    </row>
    <row r="106" spans="1:14" ht="10.5">
      <c r="A106" s="1" t="s">
        <v>4</v>
      </c>
      <c r="B106" s="2">
        <v>30471</v>
      </c>
      <c r="C106" s="9">
        <v>2368.3</v>
      </c>
      <c r="D106" s="4">
        <f t="shared" si="4"/>
        <v>-0.009832011976131058</v>
      </c>
      <c r="E106" s="1"/>
      <c r="G106" s="2">
        <v>33449</v>
      </c>
      <c r="H106" s="9">
        <v>3373.39</v>
      </c>
      <c r="I106" s="4">
        <f t="shared" si="5"/>
        <v>0.04683188849889791</v>
      </c>
      <c r="J106" s="10">
        <f t="shared" si="7"/>
        <v>0.20120753917574935</v>
      </c>
      <c r="L106" s="2">
        <v>31038</v>
      </c>
      <c r="M106" s="9">
        <v>2712.6</v>
      </c>
      <c r="N106" s="4">
        <f t="shared" si="6"/>
        <v>-0.01685196972765683</v>
      </c>
    </row>
    <row r="107" spans="1:14" ht="10.5">
      <c r="A107" s="1" t="s">
        <v>5</v>
      </c>
      <c r="B107" s="2">
        <v>30474</v>
      </c>
      <c r="C107" s="9">
        <v>2345.8</v>
      </c>
      <c r="D107" s="4">
        <f t="shared" si="4"/>
        <v>-0.009545903081283183</v>
      </c>
      <c r="E107" s="1"/>
      <c r="G107" s="2">
        <v>33480</v>
      </c>
      <c r="H107" s="9">
        <v>3432.75</v>
      </c>
      <c r="I107" s="4">
        <f t="shared" si="5"/>
        <v>0.01744351575063396</v>
      </c>
      <c r="J107" s="10">
        <f t="shared" si="7"/>
        <v>0.1893122019241901</v>
      </c>
      <c r="L107" s="2">
        <v>31045</v>
      </c>
      <c r="M107" s="9">
        <v>2727.5</v>
      </c>
      <c r="N107" s="4">
        <f t="shared" si="6"/>
        <v>0.005477854178611518</v>
      </c>
    </row>
    <row r="108" spans="1:14" ht="10.5">
      <c r="A108" s="1" t="s">
        <v>6</v>
      </c>
      <c r="B108" s="2">
        <v>30475</v>
      </c>
      <c r="C108" s="9">
        <v>2364.8</v>
      </c>
      <c r="D108" s="4">
        <f t="shared" si="4"/>
        <v>0.008066956666478017</v>
      </c>
      <c r="E108" s="1"/>
      <c r="G108" s="2">
        <v>33509</v>
      </c>
      <c r="H108" s="9">
        <v>3376.77</v>
      </c>
      <c r="I108" s="4">
        <f t="shared" si="5"/>
        <v>-0.016442057923711666</v>
      </c>
      <c r="J108" s="10">
        <f t="shared" si="7"/>
        <v>0.1857209116402176</v>
      </c>
      <c r="L108" s="2">
        <v>31051</v>
      </c>
      <c r="M108" s="9">
        <v>2712.3</v>
      </c>
      <c r="N108" s="4">
        <f t="shared" si="6"/>
        <v>-0.005588455295795423</v>
      </c>
    </row>
    <row r="109" spans="1:14" ht="10.5">
      <c r="A109" s="1" t="s">
        <v>2</v>
      </c>
      <c r="B109" s="2">
        <v>30476</v>
      </c>
      <c r="C109" s="9">
        <v>2375.4</v>
      </c>
      <c r="D109" s="4">
        <f t="shared" si="4"/>
        <v>0.004472392586257348</v>
      </c>
      <c r="E109" s="1"/>
      <c r="G109" s="2">
        <v>33541</v>
      </c>
      <c r="H109" s="9">
        <v>3277.33</v>
      </c>
      <c r="I109" s="4">
        <f t="shared" si="5"/>
        <v>-0.029890564787968362</v>
      </c>
      <c r="J109" s="10">
        <f t="shared" si="7"/>
        <v>0.18239430193714662</v>
      </c>
      <c r="L109" s="2">
        <v>31059</v>
      </c>
      <c r="M109" s="9">
        <v>2793.1</v>
      </c>
      <c r="N109" s="4">
        <f t="shared" si="6"/>
        <v>0.029355106688008035</v>
      </c>
    </row>
    <row r="110" spans="1:14" ht="10.5">
      <c r="A110" s="1" t="s">
        <v>3</v>
      </c>
      <c r="B110" s="2">
        <v>30477</v>
      </c>
      <c r="C110" s="9">
        <v>2379.2</v>
      </c>
      <c r="D110" s="4">
        <f t="shared" si="4"/>
        <v>0.0015984523657505518</v>
      </c>
      <c r="E110" s="1"/>
      <c r="G110" s="2">
        <v>33571</v>
      </c>
      <c r="H110" s="9">
        <v>3510.12</v>
      </c>
      <c r="I110" s="4">
        <f t="shared" si="5"/>
        <v>0.06862115841952089</v>
      </c>
      <c r="J110" s="10">
        <f t="shared" si="7"/>
        <v>0.18461943665471572</v>
      </c>
      <c r="L110" s="2">
        <v>31066</v>
      </c>
      <c r="M110" s="9">
        <v>2813</v>
      </c>
      <c r="N110" s="4">
        <f t="shared" si="6"/>
        <v>0.007099439390418512</v>
      </c>
    </row>
    <row r="111" spans="1:14" ht="10.5">
      <c r="A111" s="1" t="s">
        <v>4</v>
      </c>
      <c r="B111" s="2">
        <v>30478</v>
      </c>
      <c r="C111" s="9">
        <v>2400.5</v>
      </c>
      <c r="D111" s="4">
        <f t="shared" si="4"/>
        <v>0.00891275226510443</v>
      </c>
      <c r="E111" s="1"/>
      <c r="G111" s="2">
        <v>33600</v>
      </c>
      <c r="H111" s="9">
        <v>3630.76</v>
      </c>
      <c r="I111" s="4">
        <f t="shared" si="5"/>
        <v>0.03379176782629486</v>
      </c>
      <c r="J111" s="10">
        <f t="shared" si="7"/>
        <v>0.17731992864056237</v>
      </c>
      <c r="L111" s="2">
        <v>31073</v>
      </c>
      <c r="M111" s="9">
        <v>2802.4</v>
      </c>
      <c r="N111" s="4">
        <f t="shared" si="6"/>
        <v>-0.003775336606579758</v>
      </c>
    </row>
    <row r="112" spans="1:14" ht="10.5">
      <c r="A112" s="1" t="s">
        <v>5</v>
      </c>
      <c r="B112" s="2">
        <v>30481</v>
      </c>
      <c r="C112" s="9">
        <v>2423.1</v>
      </c>
      <c r="D112" s="4">
        <f t="shared" si="4"/>
        <v>0.009370663145365337</v>
      </c>
      <c r="E112" s="1"/>
      <c r="G112" s="2">
        <v>33633</v>
      </c>
      <c r="H112" s="9">
        <v>3734.49</v>
      </c>
      <c r="I112" s="4">
        <f t="shared" si="5"/>
        <v>0.02816927032290283</v>
      </c>
      <c r="J112" s="10">
        <f t="shared" si="7"/>
        <v>0.17743653460987774</v>
      </c>
      <c r="L112" s="2">
        <v>31080</v>
      </c>
      <c r="M112" s="9">
        <v>2786.7</v>
      </c>
      <c r="N112" s="4">
        <f t="shared" si="6"/>
        <v>-0.005618092821692387</v>
      </c>
    </row>
    <row r="113" spans="1:14" ht="10.5">
      <c r="A113" s="1" t="s">
        <v>6</v>
      </c>
      <c r="B113" s="2">
        <v>30482</v>
      </c>
      <c r="C113" s="9">
        <v>2418.8</v>
      </c>
      <c r="D113" s="4">
        <f t="shared" si="4"/>
        <v>-0.0017761627173023208</v>
      </c>
      <c r="E113" s="1"/>
      <c r="G113" s="2">
        <v>33662</v>
      </c>
      <c r="H113" s="9">
        <v>3915.52</v>
      </c>
      <c r="I113" s="4">
        <f t="shared" si="5"/>
        <v>0.047336880023529565</v>
      </c>
      <c r="J113" s="10">
        <f t="shared" si="7"/>
        <v>0.17477168928743841</v>
      </c>
      <c r="L113" s="2">
        <v>31087</v>
      </c>
      <c r="M113" s="9">
        <v>2785.7</v>
      </c>
      <c r="N113" s="4">
        <f t="shared" si="6"/>
        <v>-0.0003589117833374756</v>
      </c>
    </row>
    <row r="114" spans="1:14" ht="10.5">
      <c r="A114" s="1" t="s">
        <v>2</v>
      </c>
      <c r="B114" s="2">
        <v>30483</v>
      </c>
      <c r="C114" s="9">
        <v>2414.2</v>
      </c>
      <c r="D114" s="4">
        <f t="shared" si="4"/>
        <v>-0.0019035801320312295</v>
      </c>
      <c r="E114" s="1"/>
      <c r="G114" s="2">
        <v>33691</v>
      </c>
      <c r="H114" s="9">
        <v>3857.12</v>
      </c>
      <c r="I114" s="4">
        <f t="shared" si="5"/>
        <v>-0.015027352094760705</v>
      </c>
      <c r="J114" s="10">
        <f t="shared" si="7"/>
        <v>0.17538855842574466</v>
      </c>
      <c r="L114" s="2">
        <v>31094</v>
      </c>
      <c r="M114" s="9">
        <v>2722</v>
      </c>
      <c r="N114" s="4">
        <f t="shared" si="6"/>
        <v>-0.02313228406683588</v>
      </c>
    </row>
    <row r="115" spans="1:14" ht="10.5">
      <c r="A115" s="1" t="s">
        <v>4</v>
      </c>
      <c r="B115" s="2">
        <v>30485</v>
      </c>
      <c r="C115" s="9">
        <v>2444</v>
      </c>
      <c r="D115" s="4">
        <f t="shared" si="4"/>
        <v>0.012268072024459358</v>
      </c>
      <c r="E115" s="1"/>
      <c r="G115" s="2">
        <v>33723</v>
      </c>
      <c r="H115" s="9">
        <v>4082.9</v>
      </c>
      <c r="I115" s="4">
        <f t="shared" si="5"/>
        <v>0.05688672923672975</v>
      </c>
      <c r="J115" s="10">
        <f t="shared" si="7"/>
        <v>0.17697056105002817</v>
      </c>
      <c r="L115" s="2">
        <v>31101</v>
      </c>
      <c r="M115" s="9">
        <v>2715</v>
      </c>
      <c r="N115" s="4">
        <f t="shared" si="6"/>
        <v>-0.002574950843375529</v>
      </c>
    </row>
    <row r="116" spans="1:14" ht="10.5">
      <c r="A116" s="1" t="s">
        <v>5</v>
      </c>
      <c r="B116" s="2">
        <v>30488</v>
      </c>
      <c r="C116" s="9">
        <v>2500</v>
      </c>
      <c r="D116" s="4">
        <f t="shared" si="4"/>
        <v>0.022654690564806176</v>
      </c>
      <c r="E116" s="1"/>
      <c r="G116" s="2">
        <v>33754</v>
      </c>
      <c r="H116" s="9">
        <v>4111.66</v>
      </c>
      <c r="I116" s="4">
        <f t="shared" si="5"/>
        <v>0.0070193196671214505</v>
      </c>
      <c r="J116" s="10">
        <f t="shared" si="7"/>
        <v>0.17698841852188574</v>
      </c>
      <c r="L116" s="2">
        <v>31108</v>
      </c>
      <c r="M116" s="9">
        <v>2699.6</v>
      </c>
      <c r="N116" s="4">
        <f t="shared" si="6"/>
        <v>-0.00568833949878441</v>
      </c>
    </row>
    <row r="117" spans="1:14" ht="10.5">
      <c r="A117" s="1" t="s">
        <v>6</v>
      </c>
      <c r="B117" s="2">
        <v>30489</v>
      </c>
      <c r="C117" s="9">
        <v>2537.2</v>
      </c>
      <c r="D117" s="4">
        <f t="shared" si="4"/>
        <v>0.01477037890344996</v>
      </c>
      <c r="E117" s="1"/>
      <c r="G117" s="2">
        <v>33782</v>
      </c>
      <c r="H117" s="9">
        <v>4264.1</v>
      </c>
      <c r="I117" s="4">
        <f t="shared" si="5"/>
        <v>0.036404298836761766</v>
      </c>
      <c r="J117" s="10">
        <f t="shared" si="7"/>
        <v>0.17640243420764806</v>
      </c>
      <c r="L117" s="2">
        <v>31115</v>
      </c>
      <c r="M117" s="9">
        <v>2762.8</v>
      </c>
      <c r="N117" s="4">
        <f t="shared" si="6"/>
        <v>0.023141044345566582</v>
      </c>
    </row>
    <row r="118" spans="1:14" ht="10.5">
      <c r="A118" s="1" t="s">
        <v>2</v>
      </c>
      <c r="B118" s="2">
        <v>30490</v>
      </c>
      <c r="C118" s="9">
        <v>2550.2</v>
      </c>
      <c r="D118" s="4">
        <f t="shared" si="4"/>
        <v>0.00511067668969958</v>
      </c>
      <c r="E118" s="1"/>
      <c r="G118" s="2">
        <v>33815</v>
      </c>
      <c r="H118" s="9">
        <v>3979.35</v>
      </c>
      <c r="I118" s="4">
        <f t="shared" si="5"/>
        <v>-0.06911264937031802</v>
      </c>
      <c r="J118" s="10">
        <f t="shared" si="7"/>
        <v>0.18221968193135105</v>
      </c>
      <c r="L118" s="2">
        <v>31122</v>
      </c>
      <c r="M118" s="9">
        <v>2793</v>
      </c>
      <c r="N118" s="4">
        <f t="shared" si="6"/>
        <v>0.010871628730358868</v>
      </c>
    </row>
    <row r="119" spans="1:14" ht="10.5">
      <c r="A119" s="1" t="s">
        <v>3</v>
      </c>
      <c r="B119" s="2">
        <v>30491</v>
      </c>
      <c r="C119" s="9">
        <v>2562.4</v>
      </c>
      <c r="D119" s="4">
        <f t="shared" si="4"/>
        <v>0.0047725318455069604</v>
      </c>
      <c r="E119" s="1"/>
      <c r="G119" s="2">
        <v>33845</v>
      </c>
      <c r="H119" s="9">
        <v>4025.47</v>
      </c>
      <c r="I119" s="4">
        <f t="shared" si="5"/>
        <v>0.011523184863928043</v>
      </c>
      <c r="J119" s="10">
        <f t="shared" si="7"/>
        <v>0.1811146387261248</v>
      </c>
      <c r="L119" s="2">
        <v>31127</v>
      </c>
      <c r="M119" s="9">
        <v>2777.1</v>
      </c>
      <c r="N119" s="4">
        <f t="shared" si="6"/>
        <v>-0.005709069203901536</v>
      </c>
    </row>
    <row r="120" spans="1:14" ht="10.5">
      <c r="A120" s="1" t="s">
        <v>4</v>
      </c>
      <c r="B120" s="2">
        <v>30492</v>
      </c>
      <c r="C120" s="9">
        <v>2587.6</v>
      </c>
      <c r="D120" s="4">
        <f t="shared" si="4"/>
        <v>0.009786485874881928</v>
      </c>
      <c r="E120" s="1"/>
      <c r="G120" s="2">
        <v>33876</v>
      </c>
      <c r="H120" s="9">
        <v>4215.57</v>
      </c>
      <c r="I120" s="4">
        <f t="shared" si="5"/>
        <v>0.04614313938785983</v>
      </c>
      <c r="J120" s="10">
        <f t="shared" si="7"/>
        <v>0.17054740286050088</v>
      </c>
      <c r="L120" s="2">
        <v>31136</v>
      </c>
      <c r="M120" s="9">
        <v>2819.1</v>
      </c>
      <c r="N120" s="4">
        <f t="shared" si="6"/>
        <v>0.015010467315853634</v>
      </c>
    </row>
    <row r="121" spans="1:14" ht="10.5">
      <c r="A121" s="1" t="s">
        <v>5</v>
      </c>
      <c r="B121" s="2">
        <v>30495</v>
      </c>
      <c r="C121" s="9">
        <v>2605.6</v>
      </c>
      <c r="D121" s="4">
        <f t="shared" si="4"/>
        <v>0.0069321697921932626</v>
      </c>
      <c r="E121" s="1"/>
      <c r="G121" s="2">
        <v>33907</v>
      </c>
      <c r="H121" s="9">
        <v>4306.74</v>
      </c>
      <c r="I121" s="4">
        <f t="shared" si="5"/>
        <v>0.021396423777536335</v>
      </c>
      <c r="J121" s="10">
        <f t="shared" si="7"/>
        <v>0.16680888845249436</v>
      </c>
      <c r="L121" s="2">
        <v>31143</v>
      </c>
      <c r="M121" s="9">
        <v>2923.5</v>
      </c>
      <c r="N121" s="4">
        <f t="shared" si="6"/>
        <v>0.03636384355859623</v>
      </c>
    </row>
    <row r="122" spans="1:14" ht="10.5">
      <c r="A122" s="1" t="s">
        <v>6</v>
      </c>
      <c r="B122" s="2">
        <v>30496</v>
      </c>
      <c r="C122" s="9">
        <v>2604.7</v>
      </c>
      <c r="D122" s="4">
        <f t="shared" si="4"/>
        <v>-0.0003454695541336191</v>
      </c>
      <c r="E122" s="1"/>
      <c r="G122" s="2">
        <v>33936</v>
      </c>
      <c r="H122" s="9">
        <v>4667.8</v>
      </c>
      <c r="I122" s="4">
        <f t="shared" si="5"/>
        <v>0.0805066311998332</v>
      </c>
      <c r="J122" s="10">
        <f t="shared" si="7"/>
        <v>0.16655733831667682</v>
      </c>
      <c r="L122" s="2">
        <v>31150</v>
      </c>
      <c r="M122" s="9">
        <v>2906.8</v>
      </c>
      <c r="N122" s="4">
        <f t="shared" si="6"/>
        <v>-0.005728708873244262</v>
      </c>
    </row>
    <row r="123" spans="1:14" ht="10.5">
      <c r="A123" s="1" t="s">
        <v>2</v>
      </c>
      <c r="B123" s="2">
        <v>30497</v>
      </c>
      <c r="C123" s="9">
        <v>2584.1</v>
      </c>
      <c r="D123" s="4">
        <f t="shared" si="4"/>
        <v>-0.007940220563808784</v>
      </c>
      <c r="E123" s="1"/>
      <c r="G123" s="2">
        <v>33968</v>
      </c>
      <c r="H123" s="9">
        <v>5144.77</v>
      </c>
      <c r="I123" s="4">
        <f t="shared" si="5"/>
        <v>0.09729279608606962</v>
      </c>
      <c r="J123" s="10">
        <f>STDEV(I87:I123)*SQRT(12)</f>
        <v>0.1704374235780823</v>
      </c>
      <c r="L123" s="2">
        <v>31157</v>
      </c>
      <c r="M123" s="9">
        <v>2937.4</v>
      </c>
      <c r="N123" s="4">
        <f t="shared" si="6"/>
        <v>0.010472016577281246</v>
      </c>
    </row>
    <row r="124" spans="1:14" ht="10.5">
      <c r="A124" s="1" t="s">
        <v>3</v>
      </c>
      <c r="B124" s="2">
        <v>30498</v>
      </c>
      <c r="C124" s="9">
        <v>2568.6</v>
      </c>
      <c r="D124" s="4">
        <f t="shared" si="4"/>
        <v>-0.006016281465125791</v>
      </c>
      <c r="E124" s="1"/>
      <c r="L124" s="2">
        <v>31164</v>
      </c>
      <c r="M124" s="9">
        <v>2948.2</v>
      </c>
      <c r="N124" s="4">
        <f t="shared" si="6"/>
        <v>0.003669978293415758</v>
      </c>
    </row>
    <row r="125" spans="1:14" ht="10.5">
      <c r="A125" s="1" t="s">
        <v>4</v>
      </c>
      <c r="B125" s="2">
        <v>30499</v>
      </c>
      <c r="C125" s="9">
        <v>2571.5</v>
      </c>
      <c r="D125" s="4">
        <f t="shared" si="4"/>
        <v>0.0011283828360154177</v>
      </c>
      <c r="E125" s="1"/>
      <c r="L125" s="2">
        <v>31171</v>
      </c>
      <c r="M125" s="9">
        <v>2982.8</v>
      </c>
      <c r="N125" s="4">
        <f t="shared" si="6"/>
        <v>0.011667642056462106</v>
      </c>
    </row>
    <row r="126" spans="1:14" ht="10.5">
      <c r="A126" s="1" t="s">
        <v>5</v>
      </c>
      <c r="B126" s="2">
        <v>30502</v>
      </c>
      <c r="C126" s="9">
        <v>2619.2</v>
      </c>
      <c r="D126" s="4">
        <f t="shared" si="4"/>
        <v>0.01837954140189953</v>
      </c>
      <c r="E126" s="1"/>
      <c r="L126" s="2">
        <v>31178</v>
      </c>
      <c r="M126" s="9">
        <v>2997.2</v>
      </c>
      <c r="N126" s="4">
        <f t="shared" si="6"/>
        <v>0.0048160628205157555</v>
      </c>
    </row>
    <row r="127" spans="1:14" ht="10.5">
      <c r="A127" s="1" t="s">
        <v>6</v>
      </c>
      <c r="B127" s="2">
        <v>30503</v>
      </c>
      <c r="C127" s="9">
        <v>2637.5</v>
      </c>
      <c r="D127" s="4">
        <f t="shared" si="4"/>
        <v>0.006962571167451459</v>
      </c>
      <c r="E127" s="1"/>
      <c r="L127" s="2">
        <v>31185</v>
      </c>
      <c r="M127" s="9">
        <v>3042.4</v>
      </c>
      <c r="N127" s="4">
        <f t="shared" si="6"/>
        <v>0.014968158123894347</v>
      </c>
    </row>
    <row r="128" spans="1:14" ht="10.5">
      <c r="A128" s="1" t="s">
        <v>2</v>
      </c>
      <c r="B128" s="2">
        <v>30504</v>
      </c>
      <c r="C128" s="9">
        <v>2675.8</v>
      </c>
      <c r="D128" s="4">
        <f t="shared" si="4"/>
        <v>0.01441690225519714</v>
      </c>
      <c r="E128" s="1"/>
      <c r="L128" s="2">
        <v>31192</v>
      </c>
      <c r="M128" s="9">
        <v>3080.6</v>
      </c>
      <c r="N128" s="4">
        <f t="shared" si="6"/>
        <v>0.012477705576307284</v>
      </c>
    </row>
    <row r="129" spans="1:14" ht="10.5">
      <c r="A129" s="1" t="s">
        <v>3</v>
      </c>
      <c r="B129" s="2">
        <v>30505</v>
      </c>
      <c r="C129" s="9">
        <v>2704.8</v>
      </c>
      <c r="D129" s="4">
        <f t="shared" si="4"/>
        <v>0.01077957135415741</v>
      </c>
      <c r="E129" s="1"/>
      <c r="L129" s="2">
        <v>31199</v>
      </c>
      <c r="M129" s="9">
        <v>3074.2</v>
      </c>
      <c r="N129" s="4">
        <f t="shared" si="6"/>
        <v>-0.0020796783995255105</v>
      </c>
    </row>
    <row r="130" spans="1:14" ht="10.5">
      <c r="A130" s="1" t="s">
        <v>4</v>
      </c>
      <c r="B130" s="2">
        <v>30506</v>
      </c>
      <c r="C130" s="9">
        <v>2687.2</v>
      </c>
      <c r="D130" s="4">
        <f t="shared" si="4"/>
        <v>-0.006528213095593424</v>
      </c>
      <c r="E130" s="1"/>
      <c r="L130" s="2">
        <v>31206</v>
      </c>
      <c r="M130" s="9">
        <v>3149.7</v>
      </c>
      <c r="N130" s="4">
        <f t="shared" si="6"/>
        <v>0.02426250539817343</v>
      </c>
    </row>
    <row r="131" spans="1:14" ht="10.5">
      <c r="A131" s="1" t="s">
        <v>5</v>
      </c>
      <c r="B131" s="2">
        <v>30509</v>
      </c>
      <c r="C131" s="9">
        <v>2709.2</v>
      </c>
      <c r="D131" s="4">
        <f t="shared" si="4"/>
        <v>0.008153629042665509</v>
      </c>
      <c r="E131" s="1"/>
      <c r="L131" s="2">
        <v>31213</v>
      </c>
      <c r="M131" s="9">
        <v>3092</v>
      </c>
      <c r="N131" s="4">
        <f t="shared" si="6"/>
        <v>-0.018489079481692712</v>
      </c>
    </row>
    <row r="132" spans="1:14" ht="10.5">
      <c r="A132" s="1" t="s">
        <v>6</v>
      </c>
      <c r="B132" s="2">
        <v>30510</v>
      </c>
      <c r="C132" s="9">
        <v>2705.9</v>
      </c>
      <c r="D132" s="4">
        <f aca="true" t="shared" si="8" ref="D132:D195">LN(C132/C131)</f>
        <v>-0.0012188142078685574</v>
      </c>
      <c r="E132" s="1"/>
      <c r="L132" s="2">
        <v>31220</v>
      </c>
      <c r="M132" s="9">
        <v>3074.1</v>
      </c>
      <c r="N132" s="4">
        <f t="shared" si="6"/>
        <v>-0.0058059552335306954</v>
      </c>
    </row>
    <row r="133" spans="1:14" ht="10.5">
      <c r="A133" s="1" t="s">
        <v>2</v>
      </c>
      <c r="B133" s="2">
        <v>30511</v>
      </c>
      <c r="C133" s="9">
        <v>2681.7</v>
      </c>
      <c r="D133" s="4">
        <f t="shared" si="8"/>
        <v>-0.008983652370963413</v>
      </c>
      <c r="E133" s="1"/>
      <c r="L133" s="2">
        <v>31227</v>
      </c>
      <c r="M133" s="9">
        <v>3082</v>
      </c>
      <c r="N133" s="4">
        <f aca="true" t="shared" si="9" ref="N133:N196">LN(M133/M132)</f>
        <v>0.002566561406279278</v>
      </c>
    </row>
    <row r="134" spans="1:14" ht="10.5">
      <c r="A134" s="1" t="s">
        <v>3</v>
      </c>
      <c r="B134" s="2">
        <v>30512</v>
      </c>
      <c r="C134" s="9">
        <v>2701.9</v>
      </c>
      <c r="D134" s="4">
        <f t="shared" si="8"/>
        <v>0.007504307450852913</v>
      </c>
      <c r="E134" s="1"/>
      <c r="L134" s="2">
        <v>31234</v>
      </c>
      <c r="M134" s="9">
        <v>3004.3</v>
      </c>
      <c r="N134" s="4">
        <f t="shared" si="9"/>
        <v>-0.02553414113818919</v>
      </c>
    </row>
    <row r="135" spans="1:14" ht="10.5">
      <c r="A135" s="1" t="s">
        <v>4</v>
      </c>
      <c r="B135" s="2">
        <v>30513</v>
      </c>
      <c r="C135" s="9">
        <v>2749.6</v>
      </c>
      <c r="D135" s="4">
        <f t="shared" si="8"/>
        <v>0.01750021732285475</v>
      </c>
      <c r="E135" s="1"/>
      <c r="L135" s="2">
        <v>31241</v>
      </c>
      <c r="M135" s="9">
        <v>3020.7</v>
      </c>
      <c r="N135" s="4">
        <f t="shared" si="9"/>
        <v>0.005443996847807079</v>
      </c>
    </row>
    <row r="136" spans="1:14" ht="10.5">
      <c r="A136" s="1" t="s">
        <v>5</v>
      </c>
      <c r="B136" s="2">
        <v>30516</v>
      </c>
      <c r="C136" s="9">
        <v>2795.1</v>
      </c>
      <c r="D136" s="4">
        <f t="shared" si="8"/>
        <v>0.016412437588864896</v>
      </c>
      <c r="E136" s="1"/>
      <c r="L136" s="2">
        <v>31248</v>
      </c>
      <c r="M136" s="9">
        <v>3022.4</v>
      </c>
      <c r="N136" s="4">
        <f t="shared" si="9"/>
        <v>0.0005626251575662789</v>
      </c>
    </row>
    <row r="137" spans="1:14" ht="10.5">
      <c r="A137" s="1" t="s">
        <v>6</v>
      </c>
      <c r="B137" s="2">
        <v>30517</v>
      </c>
      <c r="C137" s="9">
        <v>2857.2</v>
      </c>
      <c r="D137" s="4">
        <f t="shared" si="8"/>
        <v>0.021974240156328345</v>
      </c>
      <c r="E137" s="1"/>
      <c r="L137" s="2">
        <v>31255</v>
      </c>
      <c r="M137" s="9">
        <v>3031.5</v>
      </c>
      <c r="N137" s="4">
        <f t="shared" si="9"/>
        <v>0.0030063287645401915</v>
      </c>
    </row>
    <row r="138" spans="1:14" ht="10.5">
      <c r="A138" s="1" t="s">
        <v>2</v>
      </c>
      <c r="B138" s="2">
        <v>30518</v>
      </c>
      <c r="C138" s="9">
        <v>2828.8</v>
      </c>
      <c r="D138" s="4">
        <f t="shared" si="8"/>
        <v>-0.009989530837492938</v>
      </c>
      <c r="E138" s="1"/>
      <c r="L138" s="2">
        <v>31262</v>
      </c>
      <c r="M138" s="9">
        <v>3089.4</v>
      </c>
      <c r="N138" s="4">
        <f t="shared" si="9"/>
        <v>0.018919350768365314</v>
      </c>
    </row>
    <row r="139" spans="1:14" ht="10.5">
      <c r="A139" s="1" t="s">
        <v>3</v>
      </c>
      <c r="B139" s="2">
        <v>30519</v>
      </c>
      <c r="C139" s="9">
        <v>2847.9</v>
      </c>
      <c r="D139" s="4">
        <f t="shared" si="8"/>
        <v>0.006729287112538258</v>
      </c>
      <c r="E139" s="1"/>
      <c r="L139" s="2">
        <v>31269</v>
      </c>
      <c r="M139" s="9">
        <v>3153.3</v>
      </c>
      <c r="N139" s="4">
        <f t="shared" si="9"/>
        <v>0.02047262621726768</v>
      </c>
    </row>
    <row r="140" spans="1:14" ht="10.5">
      <c r="A140" s="1" t="s">
        <v>4</v>
      </c>
      <c r="B140" s="2">
        <v>30520</v>
      </c>
      <c r="C140" s="9">
        <v>2864.2</v>
      </c>
      <c r="D140" s="4">
        <f t="shared" si="8"/>
        <v>0.005707198488739512</v>
      </c>
      <c r="E140" s="1"/>
      <c r="L140" s="2">
        <v>31276</v>
      </c>
      <c r="M140" s="9">
        <v>3181.7</v>
      </c>
      <c r="N140" s="4">
        <f t="shared" si="9"/>
        <v>0.008966121628805881</v>
      </c>
    </row>
    <row r="141" spans="1:14" ht="10.5">
      <c r="A141" s="1" t="s">
        <v>5</v>
      </c>
      <c r="B141" s="2">
        <v>30523</v>
      </c>
      <c r="C141" s="9">
        <v>2932.1</v>
      </c>
      <c r="D141" s="4">
        <f t="shared" si="8"/>
        <v>0.023429810792334936</v>
      </c>
      <c r="E141" s="1"/>
      <c r="L141" s="2">
        <v>31283</v>
      </c>
      <c r="M141" s="9">
        <v>3234.2</v>
      </c>
      <c r="N141" s="4">
        <f t="shared" si="9"/>
        <v>0.01636595701761916</v>
      </c>
    </row>
    <row r="142" spans="1:14" ht="10.5">
      <c r="A142" s="1" t="s">
        <v>6</v>
      </c>
      <c r="B142" s="2">
        <v>30524</v>
      </c>
      <c r="C142" s="9">
        <v>2982.5</v>
      </c>
      <c r="D142" s="4">
        <f t="shared" si="8"/>
        <v>0.01704298513513407</v>
      </c>
      <c r="E142" s="1"/>
      <c r="L142" s="2">
        <v>31290</v>
      </c>
      <c r="M142" s="9">
        <v>3270.6</v>
      </c>
      <c r="N142" s="4">
        <f t="shared" si="9"/>
        <v>0.011191852154446714</v>
      </c>
    </row>
    <row r="143" spans="1:14" ht="10.5">
      <c r="A143" s="1" t="s">
        <v>2</v>
      </c>
      <c r="B143" s="2">
        <v>30525</v>
      </c>
      <c r="C143" s="9">
        <v>3022.3</v>
      </c>
      <c r="D143" s="4">
        <f t="shared" si="8"/>
        <v>0.013256255938768776</v>
      </c>
      <c r="E143" s="1"/>
      <c r="L143" s="2">
        <v>31297</v>
      </c>
      <c r="M143" s="9">
        <v>3332.6</v>
      </c>
      <c r="N143" s="4">
        <f t="shared" si="9"/>
        <v>0.018779325806232972</v>
      </c>
    </row>
    <row r="144" spans="1:14" ht="10.5">
      <c r="A144" s="1" t="s">
        <v>3</v>
      </c>
      <c r="B144" s="2">
        <v>30526</v>
      </c>
      <c r="C144" s="9">
        <v>3042</v>
      </c>
      <c r="D144" s="4">
        <f t="shared" si="8"/>
        <v>0.006497062908398103</v>
      </c>
      <c r="E144" s="1"/>
      <c r="L144" s="2">
        <v>31304</v>
      </c>
      <c r="M144" s="9">
        <v>3290.7</v>
      </c>
      <c r="N144" s="4">
        <f t="shared" si="9"/>
        <v>-0.012652472019124974</v>
      </c>
    </row>
    <row r="145" spans="1:14" ht="10.5">
      <c r="A145" s="1" t="s">
        <v>4</v>
      </c>
      <c r="B145" s="2">
        <v>30527</v>
      </c>
      <c r="C145" s="9">
        <v>3133</v>
      </c>
      <c r="D145" s="4">
        <f t="shared" si="8"/>
        <v>0.029475818132953465</v>
      </c>
      <c r="E145" s="1"/>
      <c r="L145" s="2">
        <v>31311</v>
      </c>
      <c r="M145" s="9">
        <v>3342.4</v>
      </c>
      <c r="N145" s="4">
        <f t="shared" si="9"/>
        <v>0.01558880371690335</v>
      </c>
    </row>
    <row r="146" spans="1:14" ht="10.5">
      <c r="A146" s="1" t="s">
        <v>5</v>
      </c>
      <c r="B146" s="2">
        <v>30530</v>
      </c>
      <c r="C146" s="9">
        <v>3095.1</v>
      </c>
      <c r="D146" s="4">
        <f t="shared" si="8"/>
        <v>-0.012170796177751894</v>
      </c>
      <c r="E146" s="1"/>
      <c r="L146" s="2">
        <v>31318</v>
      </c>
      <c r="M146" s="9">
        <v>3335.1</v>
      </c>
      <c r="N146" s="4">
        <f t="shared" si="9"/>
        <v>-0.0021864478946224094</v>
      </c>
    </row>
    <row r="147" spans="1:14" ht="10.5">
      <c r="A147" s="1" t="s">
        <v>6</v>
      </c>
      <c r="B147" s="2">
        <v>30531</v>
      </c>
      <c r="C147" s="9">
        <v>3086.4</v>
      </c>
      <c r="D147" s="4">
        <f t="shared" si="8"/>
        <v>-0.0028148526229752543</v>
      </c>
      <c r="E147" s="1"/>
      <c r="L147" s="2">
        <v>31325</v>
      </c>
      <c r="M147" s="9">
        <v>3312</v>
      </c>
      <c r="N147" s="4">
        <f t="shared" si="9"/>
        <v>-0.006950427402528603</v>
      </c>
    </row>
    <row r="148" spans="1:14" ht="10.5">
      <c r="A148" s="1" t="s">
        <v>2</v>
      </c>
      <c r="B148" s="2">
        <v>30532</v>
      </c>
      <c r="C148" s="9">
        <v>3003.6</v>
      </c>
      <c r="D148" s="4">
        <f t="shared" si="8"/>
        <v>-0.027193793925735846</v>
      </c>
      <c r="E148" s="1"/>
      <c r="L148" s="2">
        <v>31332</v>
      </c>
      <c r="M148" s="9">
        <v>3295.9</v>
      </c>
      <c r="N148" s="4">
        <f t="shared" si="9"/>
        <v>-0.004872964741874437</v>
      </c>
    </row>
    <row r="149" spans="1:14" ht="10.5">
      <c r="A149" s="1" t="s">
        <v>3</v>
      </c>
      <c r="B149" s="2">
        <v>30533</v>
      </c>
      <c r="C149" s="9">
        <v>2974</v>
      </c>
      <c r="D149" s="4">
        <f t="shared" si="8"/>
        <v>-0.009903721205628392</v>
      </c>
      <c r="E149" s="1"/>
      <c r="L149" s="2">
        <v>31339</v>
      </c>
      <c r="M149" s="9">
        <v>3184.8</v>
      </c>
      <c r="N149" s="4">
        <f t="shared" si="9"/>
        <v>-0.03428977907716836</v>
      </c>
    </row>
    <row r="150" spans="1:14" ht="10.5">
      <c r="A150" s="1" t="s">
        <v>4</v>
      </c>
      <c r="B150" s="2">
        <v>30534</v>
      </c>
      <c r="C150" s="9">
        <v>3008.8</v>
      </c>
      <c r="D150" s="4">
        <f t="shared" si="8"/>
        <v>0.011633480136026395</v>
      </c>
      <c r="E150" s="1"/>
      <c r="L150" s="2">
        <v>31346</v>
      </c>
      <c r="M150" s="9">
        <v>3091.4</v>
      </c>
      <c r="N150" s="4">
        <f t="shared" si="9"/>
        <v>-0.029765429967889286</v>
      </c>
    </row>
    <row r="151" spans="1:14" ht="10.5">
      <c r="A151" s="1" t="s">
        <v>5</v>
      </c>
      <c r="B151" s="2">
        <v>30537</v>
      </c>
      <c r="C151" s="9">
        <v>3070.3</v>
      </c>
      <c r="D151" s="4">
        <f t="shared" si="8"/>
        <v>0.020233948520547586</v>
      </c>
      <c r="E151" s="1"/>
      <c r="L151" s="2">
        <v>31353</v>
      </c>
      <c r="M151" s="9">
        <v>3084.8</v>
      </c>
      <c r="N151" s="4">
        <f t="shared" si="9"/>
        <v>-0.0021372373019917295</v>
      </c>
    </row>
    <row r="152" spans="1:14" ht="10.5">
      <c r="A152" s="1" t="s">
        <v>6</v>
      </c>
      <c r="B152" s="2">
        <v>30538</v>
      </c>
      <c r="C152" s="9">
        <v>3073</v>
      </c>
      <c r="D152" s="4">
        <f t="shared" si="8"/>
        <v>0.000879006453810292</v>
      </c>
      <c r="E152" s="1"/>
      <c r="L152" s="2">
        <v>31360</v>
      </c>
      <c r="M152" s="9">
        <v>3034.1</v>
      </c>
      <c r="N152" s="4">
        <f t="shared" si="9"/>
        <v>-0.01657198526185362</v>
      </c>
    </row>
    <row r="153" spans="1:14" ht="10.5">
      <c r="A153" s="1" t="s">
        <v>2</v>
      </c>
      <c r="B153" s="2">
        <v>30539</v>
      </c>
      <c r="C153" s="9">
        <v>3077.5</v>
      </c>
      <c r="D153" s="4">
        <f t="shared" si="8"/>
        <v>0.0014632959281238793</v>
      </c>
      <c r="E153" s="1"/>
      <c r="L153" s="2">
        <v>31367</v>
      </c>
      <c r="M153" s="9">
        <v>2990.6</v>
      </c>
      <c r="N153" s="4">
        <f t="shared" si="9"/>
        <v>-0.014440804004629633</v>
      </c>
    </row>
    <row r="154" spans="1:14" ht="10.5">
      <c r="A154" s="1" t="s">
        <v>3</v>
      </c>
      <c r="B154" s="2">
        <v>30540</v>
      </c>
      <c r="C154" s="9">
        <v>3050.8</v>
      </c>
      <c r="D154" s="4">
        <f t="shared" si="8"/>
        <v>-0.008713727768524962</v>
      </c>
      <c r="E154" s="1"/>
      <c r="L154" s="2">
        <v>31374</v>
      </c>
      <c r="M154" s="9">
        <v>3052.9</v>
      </c>
      <c r="N154" s="4">
        <f t="shared" si="9"/>
        <v>0.020617922381148727</v>
      </c>
    </row>
    <row r="155" spans="1:14" ht="10.5">
      <c r="A155" s="1" t="s">
        <v>4</v>
      </c>
      <c r="B155" s="2">
        <v>30541</v>
      </c>
      <c r="C155" s="9">
        <v>3070.8</v>
      </c>
      <c r="D155" s="4">
        <f t="shared" si="8"/>
        <v>0.006534262663659993</v>
      </c>
      <c r="E155" s="1"/>
      <c r="L155" s="2">
        <v>31381</v>
      </c>
      <c r="M155" s="9">
        <v>3070.5</v>
      </c>
      <c r="N155" s="4">
        <f t="shared" si="9"/>
        <v>0.005748456238561994</v>
      </c>
    </row>
    <row r="156" spans="1:14" ht="10.5">
      <c r="A156" s="1" t="s">
        <v>5</v>
      </c>
      <c r="B156" s="2">
        <v>30544</v>
      </c>
      <c r="C156" s="9">
        <v>3069.3</v>
      </c>
      <c r="D156" s="4">
        <f t="shared" si="8"/>
        <v>-0.0004885914007394332</v>
      </c>
      <c r="E156" s="1"/>
      <c r="L156" s="2">
        <v>31387</v>
      </c>
      <c r="M156" s="9">
        <v>3083.3</v>
      </c>
      <c r="N156" s="4">
        <f t="shared" si="9"/>
        <v>0.004160037199659213</v>
      </c>
    </row>
    <row r="157" spans="1:15" ht="10.5">
      <c r="A157" s="1" t="s">
        <v>6</v>
      </c>
      <c r="B157" s="2">
        <v>30545</v>
      </c>
      <c r="C157" s="9">
        <v>3048.5</v>
      </c>
      <c r="D157" s="4">
        <f t="shared" si="8"/>
        <v>-0.006799856205133275</v>
      </c>
      <c r="E157" s="1"/>
      <c r="L157" s="2">
        <v>31395</v>
      </c>
      <c r="M157" s="9">
        <v>3066.8</v>
      </c>
      <c r="N157" s="4">
        <f t="shared" si="9"/>
        <v>-0.005365779284373729</v>
      </c>
      <c r="O157" s="10">
        <f aca="true" t="shared" si="10" ref="O157:O220">STDEV(N1:N157)*SQRT(52)</f>
        <v>0.2548491293855742</v>
      </c>
    </row>
    <row r="158" spans="1:15" ht="10.5">
      <c r="A158" s="1" t="s">
        <v>2</v>
      </c>
      <c r="B158" s="2">
        <v>30546</v>
      </c>
      <c r="C158" s="9">
        <v>3007.2</v>
      </c>
      <c r="D158" s="4">
        <f t="shared" si="8"/>
        <v>-0.01364025309790267</v>
      </c>
      <c r="E158" s="1"/>
      <c r="L158" s="2">
        <v>31402</v>
      </c>
      <c r="M158" s="9">
        <v>2993.3</v>
      </c>
      <c r="N158" s="4">
        <f t="shared" si="9"/>
        <v>-0.024258214976068875</v>
      </c>
      <c r="O158" s="10">
        <f t="shared" si="10"/>
        <v>0.2544805965637039</v>
      </c>
    </row>
    <row r="159" spans="1:15" ht="10.5">
      <c r="A159" s="1" t="s">
        <v>3</v>
      </c>
      <c r="B159" s="2">
        <v>30547</v>
      </c>
      <c r="C159" s="9">
        <v>3030.6</v>
      </c>
      <c r="D159" s="4">
        <f t="shared" si="8"/>
        <v>0.007751206452093724</v>
      </c>
      <c r="E159" s="1"/>
      <c r="L159" s="2">
        <v>31409</v>
      </c>
      <c r="M159" s="9">
        <v>3000</v>
      </c>
      <c r="N159" s="4">
        <f t="shared" si="9"/>
        <v>0.002235830941576123</v>
      </c>
      <c r="O159" s="10">
        <f t="shared" si="10"/>
        <v>0.25365840487222613</v>
      </c>
    </row>
    <row r="160" spans="1:15" ht="10.5">
      <c r="A160" s="1" t="s">
        <v>4</v>
      </c>
      <c r="B160" s="2">
        <v>30548</v>
      </c>
      <c r="C160" s="9">
        <v>3029.3</v>
      </c>
      <c r="D160" s="4">
        <f t="shared" si="8"/>
        <v>-0.0004290499909048411</v>
      </c>
      <c r="E160" s="1"/>
      <c r="L160" s="2">
        <v>31416</v>
      </c>
      <c r="M160" s="9">
        <v>3006</v>
      </c>
      <c r="N160" s="4">
        <f t="shared" si="9"/>
        <v>0.001998002662673058</v>
      </c>
      <c r="O160" s="10">
        <f t="shared" si="10"/>
        <v>0.2528440901809355</v>
      </c>
    </row>
    <row r="161" spans="1:15" ht="10.5">
      <c r="A161" s="1" t="s">
        <v>5</v>
      </c>
      <c r="B161" s="2">
        <v>30551</v>
      </c>
      <c r="C161" s="9">
        <v>3053.4</v>
      </c>
      <c r="D161" s="4">
        <f t="shared" si="8"/>
        <v>0.007924154111685013</v>
      </c>
      <c r="E161" s="1"/>
      <c r="L161" s="2">
        <v>31423</v>
      </c>
      <c r="M161" s="9">
        <v>2957.1</v>
      </c>
      <c r="N161" s="4">
        <f t="shared" si="9"/>
        <v>-0.016401232973416863</v>
      </c>
      <c r="O161" s="10">
        <f t="shared" si="10"/>
        <v>0.25263364697225194</v>
      </c>
    </row>
    <row r="162" spans="1:15" ht="10.5">
      <c r="A162" s="1" t="s">
        <v>6</v>
      </c>
      <c r="B162" s="2">
        <v>30552</v>
      </c>
      <c r="C162" s="9">
        <v>3077.1</v>
      </c>
      <c r="D162" s="4">
        <f t="shared" si="8"/>
        <v>0.007731871158632867</v>
      </c>
      <c r="E162" s="1"/>
      <c r="L162" s="2">
        <v>31430</v>
      </c>
      <c r="M162" s="9">
        <v>2884.5</v>
      </c>
      <c r="N162" s="4">
        <f t="shared" si="9"/>
        <v>-0.024857483642558853</v>
      </c>
      <c r="O162" s="10">
        <f t="shared" si="10"/>
        <v>0.2509956528254335</v>
      </c>
    </row>
    <row r="163" spans="1:15" ht="10.5">
      <c r="A163" s="1" t="s">
        <v>2</v>
      </c>
      <c r="B163" s="2">
        <v>30553</v>
      </c>
      <c r="C163" s="9">
        <v>3119.6</v>
      </c>
      <c r="D163" s="4">
        <f t="shared" si="8"/>
        <v>0.013717193474867972</v>
      </c>
      <c r="E163" s="1"/>
      <c r="L163" s="2">
        <v>31437</v>
      </c>
      <c r="M163" s="9">
        <v>2824.8</v>
      </c>
      <c r="N163" s="4">
        <f t="shared" si="9"/>
        <v>-0.020914009082767422</v>
      </c>
      <c r="O163" s="10">
        <f t="shared" si="10"/>
        <v>0.25105217409760566</v>
      </c>
    </row>
    <row r="164" spans="1:15" ht="10.5">
      <c r="A164" s="1" t="s">
        <v>3</v>
      </c>
      <c r="B164" s="2">
        <v>30554</v>
      </c>
      <c r="C164" s="9">
        <v>3180</v>
      </c>
      <c r="D164" s="4">
        <f t="shared" si="8"/>
        <v>0.01917640831787965</v>
      </c>
      <c r="E164" s="1"/>
      <c r="L164" s="2">
        <v>31444</v>
      </c>
      <c r="M164" s="9">
        <v>2881</v>
      </c>
      <c r="N164" s="4">
        <f t="shared" si="9"/>
        <v>0.01969989047035171</v>
      </c>
      <c r="O164" s="10">
        <f t="shared" si="10"/>
        <v>0.2510114857025046</v>
      </c>
    </row>
    <row r="165" spans="1:15" ht="10.5">
      <c r="A165" s="1" t="s">
        <v>4</v>
      </c>
      <c r="B165" s="2">
        <v>30555</v>
      </c>
      <c r="C165" s="9">
        <v>3250.1</v>
      </c>
      <c r="D165" s="4">
        <f t="shared" si="8"/>
        <v>0.0218045683069668</v>
      </c>
      <c r="E165" s="1"/>
      <c r="L165" s="2">
        <v>31451</v>
      </c>
      <c r="M165" s="9">
        <v>2882.8</v>
      </c>
      <c r="N165" s="4">
        <f t="shared" si="9"/>
        <v>0.0006245879657574761</v>
      </c>
      <c r="O165" s="10">
        <f t="shared" si="10"/>
        <v>0.25082038994258804</v>
      </c>
    </row>
    <row r="166" spans="1:15" ht="10.5">
      <c r="A166" s="1" t="s">
        <v>5</v>
      </c>
      <c r="B166" s="2">
        <v>30558</v>
      </c>
      <c r="C166" s="9">
        <v>3308.9</v>
      </c>
      <c r="D166" s="4">
        <f t="shared" si="8"/>
        <v>0.017930042773314815</v>
      </c>
      <c r="E166" s="1"/>
      <c r="L166" s="2">
        <v>31458</v>
      </c>
      <c r="M166" s="9">
        <v>2854.2</v>
      </c>
      <c r="N166" s="4">
        <f t="shared" si="9"/>
        <v>-0.00997045038399532</v>
      </c>
      <c r="O166" s="10">
        <f t="shared" si="10"/>
        <v>0.24912344567152991</v>
      </c>
    </row>
    <row r="167" spans="1:15" ht="10.5">
      <c r="A167" s="1" t="s">
        <v>6</v>
      </c>
      <c r="B167" s="2">
        <v>30559</v>
      </c>
      <c r="C167" s="9">
        <v>3323.7</v>
      </c>
      <c r="D167" s="4">
        <f t="shared" si="8"/>
        <v>0.0044628123402327986</v>
      </c>
      <c r="E167" s="1"/>
      <c r="L167" s="2">
        <v>31465</v>
      </c>
      <c r="M167" s="9">
        <v>2778.5</v>
      </c>
      <c r="N167" s="4">
        <f t="shared" si="9"/>
        <v>-0.026880379946314835</v>
      </c>
      <c r="O167" s="10">
        <f t="shared" si="10"/>
        <v>0.2415822743394204</v>
      </c>
    </row>
    <row r="168" spans="1:15" ht="10.5">
      <c r="A168" s="1" t="s">
        <v>2</v>
      </c>
      <c r="B168" s="2">
        <v>30560</v>
      </c>
      <c r="C168" s="9">
        <v>3353.6</v>
      </c>
      <c r="D168" s="4">
        <f t="shared" si="8"/>
        <v>0.008955775491931503</v>
      </c>
      <c r="E168" s="1"/>
      <c r="L168" s="2">
        <v>31472</v>
      </c>
      <c r="M168" s="9">
        <v>2754.6</v>
      </c>
      <c r="N168" s="4">
        <f t="shared" si="9"/>
        <v>-0.008638972236744598</v>
      </c>
      <c r="O168" s="10">
        <f t="shared" si="10"/>
        <v>0.24163812102936613</v>
      </c>
    </row>
    <row r="169" spans="1:15" ht="10.5">
      <c r="A169" s="1" t="s">
        <v>3</v>
      </c>
      <c r="B169" s="2">
        <v>30561</v>
      </c>
      <c r="C169" s="9">
        <v>3300.2</v>
      </c>
      <c r="D169" s="4">
        <f t="shared" si="8"/>
        <v>-0.01605132300796374</v>
      </c>
      <c r="E169" s="1"/>
      <c r="L169" s="2">
        <v>31479</v>
      </c>
      <c r="M169" s="9">
        <v>2758.2</v>
      </c>
      <c r="N169" s="4">
        <f t="shared" si="9"/>
        <v>0.001306051557005822</v>
      </c>
      <c r="O169" s="10">
        <f t="shared" si="10"/>
        <v>0.24016010296840465</v>
      </c>
    </row>
    <row r="170" spans="1:15" ht="10.5">
      <c r="A170" s="1" t="s">
        <v>4</v>
      </c>
      <c r="B170" s="2">
        <v>30562</v>
      </c>
      <c r="C170" s="9">
        <v>3255.3</v>
      </c>
      <c r="D170" s="4">
        <f t="shared" si="8"/>
        <v>-0.013698635384432853</v>
      </c>
      <c r="E170" s="1"/>
      <c r="L170" s="2">
        <v>31486</v>
      </c>
      <c r="M170" s="9">
        <v>2695.3</v>
      </c>
      <c r="N170" s="4">
        <f t="shared" si="9"/>
        <v>-0.023068777638271015</v>
      </c>
      <c r="O170" s="10">
        <f t="shared" si="10"/>
        <v>0.23922341653090254</v>
      </c>
    </row>
    <row r="171" spans="1:15" ht="10.5">
      <c r="A171" s="1" t="s">
        <v>5</v>
      </c>
      <c r="B171" s="2">
        <v>30565</v>
      </c>
      <c r="C171" s="9">
        <v>3324.6</v>
      </c>
      <c r="D171" s="4">
        <f t="shared" si="8"/>
        <v>0.021064928807087133</v>
      </c>
      <c r="E171" s="1"/>
      <c r="L171" s="2">
        <v>31493</v>
      </c>
      <c r="M171" s="9">
        <v>2570.3</v>
      </c>
      <c r="N171" s="4">
        <f t="shared" si="9"/>
        <v>-0.047486891807784315</v>
      </c>
      <c r="O171" s="10">
        <f t="shared" si="10"/>
        <v>0.24080975054173245</v>
      </c>
    </row>
    <row r="172" spans="1:15" ht="10.5">
      <c r="A172" s="1" t="s">
        <v>6</v>
      </c>
      <c r="B172" s="2">
        <v>30566</v>
      </c>
      <c r="C172" s="9">
        <v>3331</v>
      </c>
      <c r="D172" s="4">
        <f t="shared" si="8"/>
        <v>0.001923193092320781</v>
      </c>
      <c r="E172" s="1"/>
      <c r="L172" s="2">
        <v>31500</v>
      </c>
      <c r="M172" s="9">
        <v>2484.5</v>
      </c>
      <c r="N172" s="4">
        <f t="shared" si="9"/>
        <v>-0.03395119155180658</v>
      </c>
      <c r="O172" s="10">
        <f t="shared" si="10"/>
        <v>0.24156300027757177</v>
      </c>
    </row>
    <row r="173" spans="1:15" ht="10.5">
      <c r="A173" s="1" t="s">
        <v>2</v>
      </c>
      <c r="B173" s="2">
        <v>30567</v>
      </c>
      <c r="C173" s="9">
        <v>3273.6</v>
      </c>
      <c r="D173" s="4">
        <f t="shared" si="8"/>
        <v>-0.017382262436372385</v>
      </c>
      <c r="E173" s="1"/>
      <c r="L173" s="2">
        <v>31507</v>
      </c>
      <c r="M173" s="9">
        <v>2471.6</v>
      </c>
      <c r="N173" s="4">
        <f t="shared" si="9"/>
        <v>-0.005205717855550819</v>
      </c>
      <c r="O173" s="10">
        <f t="shared" si="10"/>
        <v>0.2412053812872414</v>
      </c>
    </row>
    <row r="174" spans="1:15" ht="10.5">
      <c r="A174" s="1" t="s">
        <v>3</v>
      </c>
      <c r="B174" s="2">
        <v>30568</v>
      </c>
      <c r="C174" s="9">
        <v>3254.1</v>
      </c>
      <c r="D174" s="4">
        <f t="shared" si="8"/>
        <v>-0.005974557043025825</v>
      </c>
      <c r="E174" s="1"/>
      <c r="L174" s="2">
        <v>31512</v>
      </c>
      <c r="M174" s="9">
        <v>2545.1</v>
      </c>
      <c r="N174" s="4">
        <f t="shared" si="9"/>
        <v>0.029304227756704392</v>
      </c>
      <c r="O174" s="10">
        <f t="shared" si="10"/>
        <v>0.24117991114561152</v>
      </c>
    </row>
    <row r="175" spans="1:15" ht="10.5">
      <c r="A175" s="1" t="s">
        <v>4</v>
      </c>
      <c r="B175" s="2">
        <v>30569</v>
      </c>
      <c r="C175" s="9">
        <v>3305.3</v>
      </c>
      <c r="D175" s="4">
        <f t="shared" si="8"/>
        <v>0.01561150101026173</v>
      </c>
      <c r="E175" s="1"/>
      <c r="L175" s="2">
        <v>31521</v>
      </c>
      <c r="M175" s="9">
        <v>2702.8</v>
      </c>
      <c r="N175" s="4">
        <f t="shared" si="9"/>
        <v>0.060118330734490744</v>
      </c>
      <c r="O175" s="10">
        <f t="shared" si="10"/>
        <v>0.24333888258916003</v>
      </c>
    </row>
    <row r="176" spans="1:15" ht="10.5">
      <c r="A176" s="1" t="s">
        <v>5</v>
      </c>
      <c r="B176" s="2">
        <v>30572</v>
      </c>
      <c r="C176" s="9">
        <v>3381.9</v>
      </c>
      <c r="D176" s="4">
        <f t="shared" si="8"/>
        <v>0.022910440994052126</v>
      </c>
      <c r="E176" s="1"/>
      <c r="L176" s="2">
        <v>31528</v>
      </c>
      <c r="M176" s="9">
        <v>2643.7</v>
      </c>
      <c r="N176" s="4">
        <f t="shared" si="9"/>
        <v>-0.0221088215918265</v>
      </c>
      <c r="O176" s="10">
        <f t="shared" si="10"/>
        <v>0.2435373108375419</v>
      </c>
    </row>
    <row r="177" spans="1:15" ht="10.5">
      <c r="A177" s="1" t="s">
        <v>6</v>
      </c>
      <c r="B177" s="2">
        <v>30573</v>
      </c>
      <c r="C177" s="9">
        <v>3380.2</v>
      </c>
      <c r="D177" s="4">
        <f t="shared" si="8"/>
        <v>-0.0005028023944676747</v>
      </c>
      <c r="E177" s="1"/>
      <c r="L177" s="2">
        <v>31535</v>
      </c>
      <c r="M177" s="9">
        <v>2656.3</v>
      </c>
      <c r="N177" s="4">
        <f t="shared" si="9"/>
        <v>0.004754725938785239</v>
      </c>
      <c r="O177" s="10">
        <f t="shared" si="10"/>
        <v>0.24305835499954637</v>
      </c>
    </row>
    <row r="178" spans="1:15" ht="10.5">
      <c r="A178" s="1" t="s">
        <v>2</v>
      </c>
      <c r="B178" s="2">
        <v>30574</v>
      </c>
      <c r="C178" s="9">
        <v>3409.6</v>
      </c>
      <c r="D178" s="4">
        <f t="shared" si="8"/>
        <v>0.008660103020225013</v>
      </c>
      <c r="E178" s="1"/>
      <c r="L178" s="2">
        <v>31542</v>
      </c>
      <c r="M178" s="9">
        <v>2726.1</v>
      </c>
      <c r="N178" s="4">
        <f t="shared" si="9"/>
        <v>0.025937839344432563</v>
      </c>
      <c r="O178" s="10">
        <f t="shared" si="10"/>
        <v>0.23822591766355383</v>
      </c>
    </row>
    <row r="179" spans="1:15" ht="10.5">
      <c r="A179" s="1" t="s">
        <v>3</v>
      </c>
      <c r="B179" s="2">
        <v>30575</v>
      </c>
      <c r="C179" s="9">
        <v>3423.6</v>
      </c>
      <c r="D179" s="4">
        <f t="shared" si="8"/>
        <v>0.00409764666310201</v>
      </c>
      <c r="E179" s="1"/>
      <c r="L179" s="2">
        <v>31549</v>
      </c>
      <c r="M179" s="9">
        <v>2756.2</v>
      </c>
      <c r="N179" s="4">
        <f t="shared" si="9"/>
        <v>0.010980903071633538</v>
      </c>
      <c r="O179" s="10">
        <f t="shared" si="10"/>
        <v>0.23398420646987478</v>
      </c>
    </row>
    <row r="180" spans="1:15" ht="10.5">
      <c r="A180" s="1" t="s">
        <v>4</v>
      </c>
      <c r="B180" s="2">
        <v>30576</v>
      </c>
      <c r="C180" s="9">
        <v>3384.5</v>
      </c>
      <c r="D180" s="4">
        <f t="shared" si="8"/>
        <v>-0.011486444058792317</v>
      </c>
      <c r="E180" s="1"/>
      <c r="L180" s="2">
        <v>31556</v>
      </c>
      <c r="M180" s="9">
        <v>2731.3</v>
      </c>
      <c r="N180" s="4">
        <f t="shared" si="9"/>
        <v>-0.00907523312855285</v>
      </c>
      <c r="O180" s="10">
        <f t="shared" si="10"/>
        <v>0.23394692187812485</v>
      </c>
    </row>
    <row r="181" spans="1:15" ht="10.5">
      <c r="A181" s="1" t="s">
        <v>5</v>
      </c>
      <c r="B181" s="2">
        <v>30579</v>
      </c>
      <c r="C181" s="9">
        <v>3385.8</v>
      </c>
      <c r="D181" s="4">
        <f t="shared" si="8"/>
        <v>0.00038403025448721363</v>
      </c>
      <c r="E181" s="1"/>
      <c r="L181" s="2">
        <v>31563</v>
      </c>
      <c r="M181" s="9">
        <v>2765.6</v>
      </c>
      <c r="N181" s="4">
        <f t="shared" si="9"/>
        <v>0.012479923294923314</v>
      </c>
      <c r="O181" s="10">
        <f t="shared" si="10"/>
        <v>0.23346927595666236</v>
      </c>
    </row>
    <row r="182" spans="1:15" ht="10.5">
      <c r="A182" s="1" t="s">
        <v>6</v>
      </c>
      <c r="B182" s="2">
        <v>30580</v>
      </c>
      <c r="C182" s="9">
        <v>3322.5</v>
      </c>
      <c r="D182" s="4">
        <f t="shared" si="8"/>
        <v>-0.018872703615749088</v>
      </c>
      <c r="E182" s="1"/>
      <c r="L182" s="2">
        <v>31570</v>
      </c>
      <c r="M182" s="9">
        <v>2751.7</v>
      </c>
      <c r="N182" s="4">
        <f t="shared" si="9"/>
        <v>-0.005038707124286836</v>
      </c>
      <c r="O182" s="10">
        <f t="shared" si="10"/>
        <v>0.23321756368921162</v>
      </c>
    </row>
    <row r="183" spans="1:15" ht="10.5">
      <c r="A183" s="1" t="s">
        <v>2</v>
      </c>
      <c r="B183" s="2">
        <v>30581</v>
      </c>
      <c r="C183" s="9">
        <v>3314.9</v>
      </c>
      <c r="D183" s="4">
        <f t="shared" si="8"/>
        <v>-0.0022900543349566125</v>
      </c>
      <c r="E183" s="1"/>
      <c r="L183" s="2">
        <v>31577</v>
      </c>
      <c r="M183" s="9">
        <v>2756.3</v>
      </c>
      <c r="N183" s="4">
        <f t="shared" si="9"/>
        <v>0.0016702981370589002</v>
      </c>
      <c r="O183" s="10">
        <f t="shared" si="10"/>
        <v>0.23310472518818354</v>
      </c>
    </row>
    <row r="184" spans="1:15" ht="10.5">
      <c r="A184" s="1" t="s">
        <v>3</v>
      </c>
      <c r="B184" s="2">
        <v>30582</v>
      </c>
      <c r="C184" s="9">
        <v>3318.2</v>
      </c>
      <c r="D184" s="4">
        <f t="shared" si="8"/>
        <v>0.0009950099568111534</v>
      </c>
      <c r="E184" s="1"/>
      <c r="L184" s="2">
        <v>31584</v>
      </c>
      <c r="M184" s="9">
        <v>2812.7</v>
      </c>
      <c r="N184" s="4">
        <f t="shared" si="9"/>
        <v>0.02025567547532466</v>
      </c>
      <c r="O184" s="10">
        <f t="shared" si="10"/>
        <v>0.23316455449149695</v>
      </c>
    </row>
    <row r="185" spans="1:15" ht="10.5">
      <c r="A185" s="1" t="s">
        <v>4</v>
      </c>
      <c r="B185" s="2">
        <v>30583</v>
      </c>
      <c r="C185" s="9">
        <v>3318.1</v>
      </c>
      <c r="D185" s="4">
        <f t="shared" si="8"/>
        <v>-3.0137275291155363E-05</v>
      </c>
      <c r="E185" s="1"/>
      <c r="L185" s="2">
        <v>31591</v>
      </c>
      <c r="M185" s="9">
        <v>2867.8</v>
      </c>
      <c r="N185" s="4">
        <f t="shared" si="9"/>
        <v>0.01940030918542744</v>
      </c>
      <c r="O185" s="10">
        <f t="shared" si="10"/>
        <v>0.23113640151918127</v>
      </c>
    </row>
    <row r="186" spans="1:15" ht="10.5">
      <c r="A186" s="1" t="s">
        <v>5</v>
      </c>
      <c r="B186" s="2">
        <v>30586</v>
      </c>
      <c r="C186" s="9">
        <v>3313.1</v>
      </c>
      <c r="D186" s="4">
        <f t="shared" si="8"/>
        <v>-0.0015080229664481421</v>
      </c>
      <c r="E186" s="1"/>
      <c r="L186" s="2">
        <v>31598</v>
      </c>
      <c r="M186" s="9">
        <v>2879.9</v>
      </c>
      <c r="N186" s="4">
        <f t="shared" si="9"/>
        <v>0.0042103860240002376</v>
      </c>
      <c r="O186" s="10">
        <f t="shared" si="10"/>
        <v>0.23111072053951098</v>
      </c>
    </row>
    <row r="187" spans="1:15" ht="10.5">
      <c r="A187" s="1" t="s">
        <v>6</v>
      </c>
      <c r="B187" s="2">
        <v>30587</v>
      </c>
      <c r="C187" s="9">
        <v>3315.4</v>
      </c>
      <c r="D187" s="4">
        <f t="shared" si="8"/>
        <v>0.0006939730232499689</v>
      </c>
      <c r="E187" s="1"/>
      <c r="L187" s="2">
        <v>31605</v>
      </c>
      <c r="M187" s="9">
        <v>2966.3</v>
      </c>
      <c r="N187" s="4">
        <f t="shared" si="9"/>
        <v>0.029559813603010555</v>
      </c>
      <c r="O187" s="10">
        <f t="shared" si="10"/>
        <v>0.23035688649976396</v>
      </c>
    </row>
    <row r="188" spans="1:15" ht="10.5">
      <c r="A188" s="1" t="s">
        <v>2</v>
      </c>
      <c r="B188" s="2">
        <v>30588</v>
      </c>
      <c r="C188" s="9">
        <v>3324.4</v>
      </c>
      <c r="D188" s="4">
        <f t="shared" si="8"/>
        <v>0.0027109266881055936</v>
      </c>
      <c r="E188" s="1"/>
      <c r="L188" s="2">
        <v>31612</v>
      </c>
      <c r="M188" s="9">
        <v>2968.6</v>
      </c>
      <c r="N188" s="4">
        <f t="shared" si="9"/>
        <v>0.0007750762827149083</v>
      </c>
      <c r="O188" s="10">
        <f t="shared" si="10"/>
        <v>0.22999370275196906</v>
      </c>
    </row>
    <row r="189" spans="1:15" ht="10.5">
      <c r="A189" s="1" t="s">
        <v>3</v>
      </c>
      <c r="B189" s="2">
        <v>30589</v>
      </c>
      <c r="C189" s="9">
        <v>3351.1</v>
      </c>
      <c r="D189" s="4">
        <f t="shared" si="8"/>
        <v>0.007999443451437592</v>
      </c>
      <c r="E189" s="1"/>
      <c r="L189" s="2">
        <v>31619</v>
      </c>
      <c r="M189" s="9">
        <v>2864.2</v>
      </c>
      <c r="N189" s="4">
        <f t="shared" si="9"/>
        <v>-0.035801382146062474</v>
      </c>
      <c r="O189" s="10">
        <f t="shared" si="10"/>
        <v>0.22974120984633972</v>
      </c>
    </row>
    <row r="190" spans="1:15" ht="10.5">
      <c r="A190" s="1" t="s">
        <v>4</v>
      </c>
      <c r="B190" s="2">
        <v>30590</v>
      </c>
      <c r="C190" s="9">
        <v>3401.9</v>
      </c>
      <c r="D190" s="4">
        <f t="shared" si="8"/>
        <v>0.01504544891963333</v>
      </c>
      <c r="E190" s="1"/>
      <c r="L190" s="2">
        <v>31626</v>
      </c>
      <c r="M190" s="9">
        <v>2685.4</v>
      </c>
      <c r="N190" s="4">
        <f t="shared" si="9"/>
        <v>-0.0644593864059943</v>
      </c>
      <c r="O190" s="10">
        <f t="shared" si="10"/>
        <v>0.22678938266543192</v>
      </c>
    </row>
    <row r="191" spans="1:15" ht="10.5">
      <c r="A191" s="1" t="s">
        <v>5</v>
      </c>
      <c r="B191" s="2">
        <v>30593</v>
      </c>
      <c r="C191" s="9">
        <v>3472.2</v>
      </c>
      <c r="D191" s="4">
        <f t="shared" si="8"/>
        <v>0.02045429975790576</v>
      </c>
      <c r="E191" s="1"/>
      <c r="L191" s="2">
        <v>31633</v>
      </c>
      <c r="M191" s="9">
        <v>2563</v>
      </c>
      <c r="N191" s="4">
        <f t="shared" si="9"/>
        <v>-0.046651245274536624</v>
      </c>
      <c r="O191" s="10">
        <f t="shared" si="10"/>
        <v>0.22717688424566154</v>
      </c>
    </row>
    <row r="192" spans="1:15" ht="10.5">
      <c r="A192" s="1" t="s">
        <v>6</v>
      </c>
      <c r="B192" s="2">
        <v>30594</v>
      </c>
      <c r="C192" s="9">
        <v>3510.4</v>
      </c>
      <c r="D192" s="4">
        <f t="shared" si="8"/>
        <v>0.010941592273063171</v>
      </c>
      <c r="E192" s="1"/>
      <c r="L192" s="2">
        <v>31640</v>
      </c>
      <c r="M192" s="9">
        <v>2474.8</v>
      </c>
      <c r="N192" s="4">
        <f t="shared" si="9"/>
        <v>-0.03501886270723725</v>
      </c>
      <c r="O192" s="10">
        <f t="shared" si="10"/>
        <v>0.2276734042325489</v>
      </c>
    </row>
    <row r="193" spans="1:15" ht="10.5">
      <c r="A193" s="1" t="s">
        <v>2</v>
      </c>
      <c r="B193" s="2">
        <v>30595</v>
      </c>
      <c r="C193" s="9">
        <v>3464.4</v>
      </c>
      <c r="D193" s="4">
        <f t="shared" si="8"/>
        <v>-0.013190533624021372</v>
      </c>
      <c r="E193" s="1"/>
      <c r="L193" s="2">
        <v>31647</v>
      </c>
      <c r="M193" s="9">
        <v>2312.8</v>
      </c>
      <c r="N193" s="4">
        <f t="shared" si="9"/>
        <v>-0.06770067295469742</v>
      </c>
      <c r="O193" s="10">
        <f t="shared" si="10"/>
        <v>0.23074982818681522</v>
      </c>
    </row>
    <row r="194" spans="1:15" ht="10.5">
      <c r="A194" s="1" t="s">
        <v>3</v>
      </c>
      <c r="B194" s="2">
        <v>30596</v>
      </c>
      <c r="C194" s="9">
        <v>3448.2</v>
      </c>
      <c r="D194" s="4">
        <f t="shared" si="8"/>
        <v>-0.004687101715138901</v>
      </c>
      <c r="E194" s="1"/>
      <c r="L194" s="2">
        <v>31654</v>
      </c>
      <c r="M194" s="9">
        <v>2518.3</v>
      </c>
      <c r="N194" s="4">
        <f t="shared" si="9"/>
        <v>0.08512515898162111</v>
      </c>
      <c r="O194" s="10">
        <f t="shared" si="10"/>
        <v>0.23243810677746804</v>
      </c>
    </row>
    <row r="195" spans="1:15" ht="10.5">
      <c r="A195" s="1" t="s">
        <v>4</v>
      </c>
      <c r="B195" s="2">
        <v>30597</v>
      </c>
      <c r="C195" s="9">
        <v>3465.1</v>
      </c>
      <c r="D195" s="4">
        <f t="shared" si="8"/>
        <v>0.004889136494670177</v>
      </c>
      <c r="E195" s="1"/>
      <c r="L195" s="2">
        <v>31661</v>
      </c>
      <c r="M195" s="9">
        <v>2364</v>
      </c>
      <c r="N195" s="4">
        <f t="shared" si="9"/>
        <v>-0.06322897115776872</v>
      </c>
      <c r="O195" s="10">
        <f t="shared" si="10"/>
        <v>0.2351172250826187</v>
      </c>
    </row>
    <row r="196" spans="1:15" ht="10.5">
      <c r="A196" s="1" t="s">
        <v>6</v>
      </c>
      <c r="B196" s="2">
        <v>30601</v>
      </c>
      <c r="C196" s="9">
        <v>3460.1</v>
      </c>
      <c r="D196" s="4">
        <f aca="true" t="shared" si="11" ref="D196:D259">LN(C196/C195)</f>
        <v>-0.0014440018681941</v>
      </c>
      <c r="E196" s="1"/>
      <c r="L196" s="2">
        <v>31668</v>
      </c>
      <c r="M196" s="9">
        <v>2276.6</v>
      </c>
      <c r="N196" s="4">
        <f t="shared" si="9"/>
        <v>-0.03767199763487255</v>
      </c>
      <c r="O196" s="10">
        <f t="shared" si="10"/>
        <v>0.23579205152126453</v>
      </c>
    </row>
    <row r="197" spans="1:15" ht="10.5">
      <c r="A197" s="1" t="s">
        <v>2</v>
      </c>
      <c r="B197" s="2">
        <v>30602</v>
      </c>
      <c r="C197" s="9">
        <v>3401.6</v>
      </c>
      <c r="D197" s="4">
        <f t="shared" si="11"/>
        <v>-0.017051581220598154</v>
      </c>
      <c r="E197" s="1"/>
      <c r="L197" s="2">
        <v>31675</v>
      </c>
      <c r="M197" s="9">
        <v>2179.8</v>
      </c>
      <c r="N197" s="4">
        <f aca="true" t="shared" si="12" ref="N197:N260">LN(M197/M196)</f>
        <v>-0.04344997243590487</v>
      </c>
      <c r="O197" s="10">
        <f t="shared" si="10"/>
        <v>0.2364835046610074</v>
      </c>
    </row>
    <row r="198" spans="1:15" ht="10.5">
      <c r="A198" s="1" t="s">
        <v>3</v>
      </c>
      <c r="B198" s="2">
        <v>30603</v>
      </c>
      <c r="C198" s="9">
        <v>3337.1</v>
      </c>
      <c r="D198" s="4">
        <f t="shared" si="11"/>
        <v>-0.019143742808997343</v>
      </c>
      <c r="E198" s="1"/>
      <c r="L198" s="2">
        <v>31682</v>
      </c>
      <c r="M198" s="9">
        <v>2060.7</v>
      </c>
      <c r="N198" s="4">
        <f t="shared" si="12"/>
        <v>-0.05618739856726585</v>
      </c>
      <c r="O198" s="10">
        <f t="shared" si="10"/>
        <v>0.23827539190552055</v>
      </c>
    </row>
    <row r="199" spans="1:15" ht="10.5">
      <c r="A199" s="1" t="s">
        <v>4</v>
      </c>
      <c r="B199" s="2">
        <v>30604</v>
      </c>
      <c r="C199" s="9">
        <v>3306.8</v>
      </c>
      <c r="D199" s="4">
        <f t="shared" si="11"/>
        <v>-0.009121211960110792</v>
      </c>
      <c r="E199" s="1"/>
      <c r="L199" s="2">
        <v>31689</v>
      </c>
      <c r="M199" s="9">
        <v>2179.8</v>
      </c>
      <c r="N199" s="4">
        <f t="shared" si="12"/>
        <v>0.056187398567265914</v>
      </c>
      <c r="O199" s="10">
        <f t="shared" si="10"/>
        <v>0.2401692476657265</v>
      </c>
    </row>
    <row r="200" spans="1:15" ht="10.5">
      <c r="A200" s="1" t="s">
        <v>5</v>
      </c>
      <c r="B200" s="2">
        <v>30607</v>
      </c>
      <c r="C200" s="9">
        <v>3247</v>
      </c>
      <c r="D200" s="4">
        <f t="shared" si="11"/>
        <v>-0.01824946127567461</v>
      </c>
      <c r="E200" s="1"/>
      <c r="L200" s="2">
        <v>31695</v>
      </c>
      <c r="M200" s="9">
        <v>2135.5</v>
      </c>
      <c r="N200" s="4">
        <f t="shared" si="12"/>
        <v>-0.020532318173690174</v>
      </c>
      <c r="O200" s="10">
        <f t="shared" si="10"/>
        <v>0.240066725061382</v>
      </c>
    </row>
    <row r="201" spans="1:15" ht="10.5">
      <c r="A201" s="1" t="s">
        <v>6</v>
      </c>
      <c r="B201" s="2">
        <v>30608</v>
      </c>
      <c r="C201" s="9">
        <v>3231.8</v>
      </c>
      <c r="D201" s="4">
        <f t="shared" si="11"/>
        <v>-0.004692235564698419</v>
      </c>
      <c r="E201" s="1"/>
      <c r="L201" s="2">
        <v>31703</v>
      </c>
      <c r="M201" s="9">
        <v>2308.7</v>
      </c>
      <c r="N201" s="4">
        <f t="shared" si="12"/>
        <v>0.0779837842567573</v>
      </c>
      <c r="O201" s="10">
        <f t="shared" si="10"/>
        <v>0.24321533219660646</v>
      </c>
    </row>
    <row r="202" spans="1:15" ht="10.5">
      <c r="A202" s="1" t="s">
        <v>2</v>
      </c>
      <c r="B202" s="2">
        <v>30609</v>
      </c>
      <c r="C202" s="9">
        <v>2981</v>
      </c>
      <c r="D202" s="4">
        <f t="shared" si="11"/>
        <v>-0.08078044286007614</v>
      </c>
      <c r="E202" s="1"/>
      <c r="L202" s="2">
        <v>31710</v>
      </c>
      <c r="M202" s="9">
        <v>2362.2</v>
      </c>
      <c r="N202" s="4">
        <f t="shared" si="12"/>
        <v>0.022908792639468194</v>
      </c>
      <c r="O202" s="10">
        <f t="shared" si="10"/>
        <v>0.23117416671660854</v>
      </c>
    </row>
    <row r="203" spans="1:15" ht="10.5">
      <c r="A203" s="1" t="s">
        <v>3</v>
      </c>
      <c r="B203" s="2">
        <v>30610</v>
      </c>
      <c r="C203" s="9">
        <v>2979.8</v>
      </c>
      <c r="D203" s="4">
        <f t="shared" si="11"/>
        <v>-0.00040263052483251134</v>
      </c>
      <c r="E203" s="1"/>
      <c r="L203" s="2">
        <v>31717</v>
      </c>
      <c r="M203" s="9">
        <v>2264.9</v>
      </c>
      <c r="N203" s="4">
        <f t="shared" si="12"/>
        <v>-0.04206278034563236</v>
      </c>
      <c r="O203" s="10">
        <f t="shared" si="10"/>
        <v>0.198511016907288</v>
      </c>
    </row>
    <row r="204" spans="1:15" ht="10.5">
      <c r="A204" s="1" t="s">
        <v>4</v>
      </c>
      <c r="B204" s="2">
        <v>30611</v>
      </c>
      <c r="C204" s="9">
        <v>2889.2</v>
      </c>
      <c r="D204" s="4">
        <f t="shared" si="11"/>
        <v>-0.03087653697654721</v>
      </c>
      <c r="E204" s="1"/>
      <c r="L204" s="2">
        <v>31723</v>
      </c>
      <c r="M204" s="9">
        <v>2252.1</v>
      </c>
      <c r="N204" s="4">
        <f t="shared" si="12"/>
        <v>-0.005667493585048047</v>
      </c>
      <c r="O204" s="10">
        <f t="shared" si="10"/>
        <v>0.19644897958888305</v>
      </c>
    </row>
    <row r="205" spans="1:15" ht="10.5">
      <c r="A205" s="1" t="s">
        <v>5</v>
      </c>
      <c r="B205" s="2">
        <v>30614</v>
      </c>
      <c r="C205" s="9">
        <v>2772.6</v>
      </c>
      <c r="D205" s="4">
        <f t="shared" si="11"/>
        <v>-0.041194139072416064</v>
      </c>
      <c r="E205" s="1"/>
      <c r="L205" s="2">
        <v>31731</v>
      </c>
      <c r="M205" s="9">
        <v>2303</v>
      </c>
      <c r="N205" s="4">
        <f t="shared" si="12"/>
        <v>0.022349506573618783</v>
      </c>
      <c r="O205" s="10">
        <f t="shared" si="10"/>
        <v>0.19594819948047443</v>
      </c>
    </row>
    <row r="206" spans="1:15" ht="10.5">
      <c r="A206" s="1" t="s">
        <v>6</v>
      </c>
      <c r="B206" s="2">
        <v>30615</v>
      </c>
      <c r="C206" s="9">
        <v>2574.2</v>
      </c>
      <c r="D206" s="4">
        <f t="shared" si="11"/>
        <v>-0.07424670188899835</v>
      </c>
      <c r="E206" s="1"/>
      <c r="L206" s="2">
        <v>31738</v>
      </c>
      <c r="M206" s="9">
        <v>2298.2</v>
      </c>
      <c r="N206" s="4">
        <f t="shared" si="12"/>
        <v>-0.0020864129971518938</v>
      </c>
      <c r="O206" s="10">
        <f t="shared" si="10"/>
        <v>0.19245111958229422</v>
      </c>
    </row>
    <row r="207" spans="1:15" ht="10.5">
      <c r="A207" s="1" t="s">
        <v>2</v>
      </c>
      <c r="B207" s="2">
        <v>30616</v>
      </c>
      <c r="C207" s="9">
        <v>2500.7</v>
      </c>
      <c r="D207" s="4">
        <f t="shared" si="11"/>
        <v>-0.028968113551669474</v>
      </c>
      <c r="E207" s="1"/>
      <c r="L207" s="2">
        <v>31745</v>
      </c>
      <c r="M207" s="9">
        <v>2289.2</v>
      </c>
      <c r="N207" s="4">
        <f t="shared" si="12"/>
        <v>-0.00392379628858614</v>
      </c>
      <c r="O207" s="10">
        <f t="shared" si="10"/>
        <v>0.19204856657305855</v>
      </c>
    </row>
    <row r="208" spans="1:15" ht="10.5">
      <c r="A208" s="1" t="s">
        <v>3</v>
      </c>
      <c r="B208" s="2">
        <v>30617</v>
      </c>
      <c r="C208" s="9">
        <v>2322.6</v>
      </c>
      <c r="D208" s="4">
        <f t="shared" si="11"/>
        <v>-0.07388344485195045</v>
      </c>
      <c r="E208" s="1"/>
      <c r="L208" s="2">
        <v>31752</v>
      </c>
      <c r="M208" s="9">
        <v>2401.9</v>
      </c>
      <c r="N208" s="4">
        <f t="shared" si="12"/>
        <v>0.04805767926499158</v>
      </c>
      <c r="O208" s="10">
        <f t="shared" si="10"/>
        <v>0.1903553006756036</v>
      </c>
    </row>
    <row r="209" spans="1:15" ht="10.5">
      <c r="A209" s="1" t="s">
        <v>4</v>
      </c>
      <c r="B209" s="2">
        <v>30618</v>
      </c>
      <c r="C209" s="9">
        <v>2341.8</v>
      </c>
      <c r="D209" s="4">
        <f t="shared" si="11"/>
        <v>0.00823261660296705</v>
      </c>
      <c r="E209" s="1"/>
      <c r="L209" s="2">
        <v>31759</v>
      </c>
      <c r="M209" s="9">
        <v>2396.1</v>
      </c>
      <c r="N209" s="4">
        <f t="shared" si="12"/>
        <v>-0.002417675208485815</v>
      </c>
      <c r="O209" s="10">
        <f t="shared" si="10"/>
        <v>0.18884462470858182</v>
      </c>
    </row>
    <row r="210" spans="1:15" ht="10.5">
      <c r="A210" s="1" t="s">
        <v>5</v>
      </c>
      <c r="B210" s="2">
        <v>30621</v>
      </c>
      <c r="C210" s="9">
        <v>2551.9</v>
      </c>
      <c r="D210" s="4">
        <f t="shared" si="11"/>
        <v>0.08591831532932784</v>
      </c>
      <c r="E210" s="1"/>
      <c r="L210" s="2">
        <v>31766</v>
      </c>
      <c r="M210" s="9">
        <v>2288.5</v>
      </c>
      <c r="N210" s="4">
        <f t="shared" si="12"/>
        <v>-0.04594583449775612</v>
      </c>
      <c r="O210" s="10">
        <f t="shared" si="10"/>
        <v>0.181552065916378</v>
      </c>
    </row>
    <row r="211" spans="1:15" ht="10.5">
      <c r="A211" s="1" t="s">
        <v>6</v>
      </c>
      <c r="B211" s="2">
        <v>30622</v>
      </c>
      <c r="C211" s="9">
        <v>2549.7</v>
      </c>
      <c r="D211" s="4">
        <f t="shared" si="11"/>
        <v>-0.0008624745712619821</v>
      </c>
      <c r="E211" s="1"/>
      <c r="L211" s="2">
        <v>31773</v>
      </c>
      <c r="M211" s="9">
        <v>2248.8</v>
      </c>
      <c r="N211" s="4">
        <f t="shared" si="12"/>
        <v>-0.0174998405013746</v>
      </c>
      <c r="O211" s="10">
        <f t="shared" si="10"/>
        <v>0.18159060744906255</v>
      </c>
    </row>
    <row r="212" spans="1:15" ht="10.5">
      <c r="A212" s="1" t="s">
        <v>2</v>
      </c>
      <c r="B212" s="2">
        <v>30623</v>
      </c>
      <c r="C212" s="9">
        <v>2461</v>
      </c>
      <c r="D212" s="4">
        <f t="shared" si="11"/>
        <v>-0.03540793378163432</v>
      </c>
      <c r="E212" s="1"/>
      <c r="L212" s="2">
        <v>31780</v>
      </c>
      <c r="M212" s="9">
        <v>2248.7</v>
      </c>
      <c r="N212" s="4">
        <f t="shared" si="12"/>
        <v>-4.446914953503608E-05</v>
      </c>
      <c r="O212" s="10">
        <f t="shared" si="10"/>
        <v>0.18015571260545932</v>
      </c>
    </row>
    <row r="213" spans="1:15" ht="10.5">
      <c r="A213" s="1" t="s">
        <v>3</v>
      </c>
      <c r="B213" s="2">
        <v>30624</v>
      </c>
      <c r="C213" s="9">
        <v>2456.1</v>
      </c>
      <c r="D213" s="4">
        <f t="shared" si="11"/>
        <v>-0.001993045340543747</v>
      </c>
      <c r="E213" s="1"/>
      <c r="L213" s="2">
        <v>31787</v>
      </c>
      <c r="M213" s="9">
        <v>2195.5</v>
      </c>
      <c r="N213" s="4">
        <f t="shared" si="12"/>
        <v>-0.02394246044101512</v>
      </c>
      <c r="O213" s="10">
        <f t="shared" si="10"/>
        <v>0.1755910119752822</v>
      </c>
    </row>
    <row r="214" spans="1:15" ht="10.5">
      <c r="A214" s="1" t="s">
        <v>4</v>
      </c>
      <c r="B214" s="2">
        <v>30625</v>
      </c>
      <c r="C214" s="9">
        <v>2460.2</v>
      </c>
      <c r="D214" s="4">
        <f t="shared" si="11"/>
        <v>0.0016679213841723844</v>
      </c>
      <c r="E214" s="1"/>
      <c r="L214" s="2">
        <v>31794</v>
      </c>
      <c r="M214" s="9">
        <v>2277.2</v>
      </c>
      <c r="N214" s="4">
        <f t="shared" si="12"/>
        <v>0.036536807075154706</v>
      </c>
      <c r="O214" s="10">
        <f t="shared" si="10"/>
        <v>0.17641308236325282</v>
      </c>
    </row>
    <row r="215" spans="1:15" ht="10.5">
      <c r="A215" s="1" t="s">
        <v>6</v>
      </c>
      <c r="B215" s="2">
        <v>30629</v>
      </c>
      <c r="C215" s="9">
        <v>2330.8</v>
      </c>
      <c r="D215" s="4">
        <f t="shared" si="11"/>
        <v>-0.05403109116576535</v>
      </c>
      <c r="E215" s="1"/>
      <c r="L215" s="2">
        <v>31801</v>
      </c>
      <c r="M215" s="9">
        <v>2276.2</v>
      </c>
      <c r="N215" s="4">
        <f t="shared" si="12"/>
        <v>-0.00043923222913743734</v>
      </c>
      <c r="O215" s="10">
        <f t="shared" si="10"/>
        <v>0.17493496731686203</v>
      </c>
    </row>
    <row r="216" spans="1:15" ht="10.5">
      <c r="A216" s="1" t="s">
        <v>2</v>
      </c>
      <c r="B216" s="2">
        <v>30630</v>
      </c>
      <c r="C216" s="9">
        <v>2280.8</v>
      </c>
      <c r="D216" s="4">
        <f t="shared" si="11"/>
        <v>-0.02168529767045694</v>
      </c>
      <c r="E216" s="1"/>
      <c r="L216" s="2">
        <v>31808</v>
      </c>
      <c r="M216" s="9">
        <v>2327.9</v>
      </c>
      <c r="N216" s="4">
        <f t="shared" si="12"/>
        <v>0.022459187754472143</v>
      </c>
      <c r="O216" s="10">
        <f t="shared" si="10"/>
        <v>0.1751724916345459</v>
      </c>
    </row>
    <row r="217" spans="1:15" ht="10.5">
      <c r="A217" s="1" t="s">
        <v>3</v>
      </c>
      <c r="B217" s="2">
        <v>30631</v>
      </c>
      <c r="C217" s="9">
        <v>2334.3</v>
      </c>
      <c r="D217" s="4">
        <f t="shared" si="11"/>
        <v>0.023185801692531992</v>
      </c>
      <c r="E217" s="1"/>
      <c r="L217" s="2">
        <v>31815</v>
      </c>
      <c r="M217" s="9">
        <v>2441.3</v>
      </c>
      <c r="N217" s="4">
        <f t="shared" si="12"/>
        <v>0.04756411068969201</v>
      </c>
      <c r="O217" s="10">
        <f t="shared" si="10"/>
        <v>0.17727109465945123</v>
      </c>
    </row>
    <row r="218" spans="1:15" ht="10.5">
      <c r="A218" s="1" t="s">
        <v>4</v>
      </c>
      <c r="B218" s="2">
        <v>30632</v>
      </c>
      <c r="C218" s="9">
        <v>2378.8</v>
      </c>
      <c r="D218" s="4">
        <f t="shared" si="11"/>
        <v>0.018884098541444454</v>
      </c>
      <c r="E218" s="1"/>
      <c r="L218" s="2">
        <v>31822</v>
      </c>
      <c r="M218" s="9">
        <v>2546.1</v>
      </c>
      <c r="N218" s="4">
        <f t="shared" si="12"/>
        <v>0.042032092351787335</v>
      </c>
      <c r="O218" s="10">
        <f t="shared" si="10"/>
        <v>0.17895205924987567</v>
      </c>
    </row>
    <row r="219" spans="1:15" ht="10.5">
      <c r="A219" s="1" t="s">
        <v>5</v>
      </c>
      <c r="B219" s="2">
        <v>30635</v>
      </c>
      <c r="C219" s="9">
        <v>2400.4</v>
      </c>
      <c r="D219" s="4">
        <f t="shared" si="11"/>
        <v>0.009039231282919056</v>
      </c>
      <c r="E219" s="1"/>
      <c r="L219" s="2">
        <v>31829</v>
      </c>
      <c r="M219" s="9">
        <v>2610.5</v>
      </c>
      <c r="N219" s="4">
        <f t="shared" si="12"/>
        <v>0.024978997206866235</v>
      </c>
      <c r="O219" s="10">
        <f t="shared" si="10"/>
        <v>0.1795285699219205</v>
      </c>
    </row>
    <row r="220" spans="1:15" ht="10.5">
      <c r="A220" s="1" t="s">
        <v>6</v>
      </c>
      <c r="B220" s="2">
        <v>30636</v>
      </c>
      <c r="C220" s="9">
        <v>2365.6</v>
      </c>
      <c r="D220" s="4">
        <f t="shared" si="11"/>
        <v>-0.01460370057709037</v>
      </c>
      <c r="E220" s="1"/>
      <c r="L220" s="2">
        <v>31836</v>
      </c>
      <c r="M220" s="9">
        <v>2602.2</v>
      </c>
      <c r="N220" s="4">
        <f t="shared" si="12"/>
        <v>-0.0031845327812315308</v>
      </c>
      <c r="O220" s="10">
        <f t="shared" si="10"/>
        <v>0.17953474886650395</v>
      </c>
    </row>
    <row r="221" spans="1:15" ht="10.5">
      <c r="A221" s="1" t="s">
        <v>2</v>
      </c>
      <c r="B221" s="2">
        <v>30637</v>
      </c>
      <c r="C221" s="9">
        <v>2327.5</v>
      </c>
      <c r="D221" s="4">
        <f t="shared" si="11"/>
        <v>-0.01623695938704531</v>
      </c>
      <c r="E221" s="1"/>
      <c r="L221" s="2">
        <v>31843</v>
      </c>
      <c r="M221" s="9">
        <v>2729.4</v>
      </c>
      <c r="N221" s="4">
        <f t="shared" si="12"/>
        <v>0.04772456373463795</v>
      </c>
      <c r="O221" s="10">
        <f aca="true" t="shared" si="13" ref="O221:O284">STDEV(N65:N221)*SQRT(52)</f>
        <v>0.1802672889596695</v>
      </c>
    </row>
    <row r="222" spans="1:15" ht="10.5">
      <c r="A222" s="1" t="s">
        <v>3</v>
      </c>
      <c r="B222" s="2">
        <v>30638</v>
      </c>
      <c r="C222" s="9">
        <v>2314.5</v>
      </c>
      <c r="D222" s="4">
        <f t="shared" si="11"/>
        <v>-0.005601048679896952</v>
      </c>
      <c r="E222" s="1"/>
      <c r="L222" s="2">
        <v>31850</v>
      </c>
      <c r="M222" s="9">
        <v>2806.4</v>
      </c>
      <c r="N222" s="4">
        <f t="shared" si="12"/>
        <v>0.027820718373850414</v>
      </c>
      <c r="O222" s="10">
        <f t="shared" si="13"/>
        <v>0.1809337711700636</v>
      </c>
    </row>
    <row r="223" spans="1:15" ht="10.5">
      <c r="A223" s="1" t="s">
        <v>4</v>
      </c>
      <c r="B223" s="2">
        <v>30639</v>
      </c>
      <c r="C223" s="9">
        <v>2231.6</v>
      </c>
      <c r="D223" s="4">
        <f t="shared" si="11"/>
        <v>-0.03647486449995202</v>
      </c>
      <c r="E223" s="1"/>
      <c r="L223" s="2">
        <v>31857</v>
      </c>
      <c r="M223" s="9">
        <v>2731.5</v>
      </c>
      <c r="N223" s="4">
        <f t="shared" si="12"/>
        <v>-0.027051614342091638</v>
      </c>
      <c r="O223" s="10">
        <f t="shared" si="13"/>
        <v>0.1813772673445003</v>
      </c>
    </row>
    <row r="224" spans="1:15" ht="10.5">
      <c r="A224" s="1" t="s">
        <v>5</v>
      </c>
      <c r="B224" s="2">
        <v>30642</v>
      </c>
      <c r="C224" s="9">
        <v>2261</v>
      </c>
      <c r="D224" s="4">
        <f t="shared" si="11"/>
        <v>0.013088376306596643</v>
      </c>
      <c r="E224" s="1"/>
      <c r="L224" s="2">
        <v>31863</v>
      </c>
      <c r="M224" s="9">
        <v>2795</v>
      </c>
      <c r="N224" s="4">
        <f t="shared" si="12"/>
        <v>0.022981197753427125</v>
      </c>
      <c r="O224" s="10">
        <f t="shared" si="13"/>
        <v>0.18175155111353913</v>
      </c>
    </row>
    <row r="225" spans="1:15" ht="10.5">
      <c r="A225" s="1" t="s">
        <v>6</v>
      </c>
      <c r="B225" s="2">
        <v>30643</v>
      </c>
      <c r="C225" s="9">
        <v>2230</v>
      </c>
      <c r="D225" s="4">
        <f t="shared" si="11"/>
        <v>-0.013805607823805419</v>
      </c>
      <c r="E225" s="1"/>
      <c r="L225" s="2">
        <v>31871</v>
      </c>
      <c r="M225" s="9">
        <v>2761.4</v>
      </c>
      <c r="N225" s="4">
        <f t="shared" si="12"/>
        <v>-0.012094309107147509</v>
      </c>
      <c r="O225" s="10">
        <f t="shared" si="13"/>
        <v>0.18178639348954567</v>
      </c>
    </row>
    <row r="226" spans="1:15" ht="10.5">
      <c r="A226" s="1" t="s">
        <v>2</v>
      </c>
      <c r="B226" s="2">
        <v>30644</v>
      </c>
      <c r="C226" s="9">
        <v>2256.8</v>
      </c>
      <c r="D226" s="4">
        <f t="shared" si="11"/>
        <v>0.011946295233622246</v>
      </c>
      <c r="E226" s="1"/>
      <c r="L226" s="2">
        <v>31878</v>
      </c>
      <c r="M226" s="9">
        <v>2762.9</v>
      </c>
      <c r="N226" s="4">
        <f t="shared" si="12"/>
        <v>0.0005430552420627946</v>
      </c>
      <c r="O226" s="10">
        <f t="shared" si="13"/>
        <v>0.18174033743283902</v>
      </c>
    </row>
    <row r="227" spans="1:15" ht="10.5">
      <c r="A227" s="1" t="s">
        <v>3</v>
      </c>
      <c r="B227" s="2">
        <v>30645</v>
      </c>
      <c r="C227" s="9">
        <v>2253</v>
      </c>
      <c r="D227" s="4">
        <f t="shared" si="11"/>
        <v>-0.0016852192555422188</v>
      </c>
      <c r="E227" s="1"/>
      <c r="L227" s="2">
        <v>31885</v>
      </c>
      <c r="M227" s="9">
        <v>2781.4</v>
      </c>
      <c r="N227" s="4">
        <f t="shared" si="12"/>
        <v>0.006673545320395745</v>
      </c>
      <c r="O227" s="10">
        <f t="shared" si="13"/>
        <v>0.18158076186993213</v>
      </c>
    </row>
    <row r="228" spans="1:15" ht="10.5">
      <c r="A228" s="1" t="s">
        <v>4</v>
      </c>
      <c r="B228" s="2">
        <v>30646</v>
      </c>
      <c r="C228" s="9">
        <v>2281.3</v>
      </c>
      <c r="D228" s="4">
        <f t="shared" si="11"/>
        <v>0.0124827944665849</v>
      </c>
      <c r="E228" s="1"/>
      <c r="L228" s="2">
        <v>31892</v>
      </c>
      <c r="M228" s="9">
        <v>2739.2</v>
      </c>
      <c r="N228" s="4">
        <f t="shared" si="12"/>
        <v>-0.015288491097087575</v>
      </c>
      <c r="O228" s="10">
        <f t="shared" si="13"/>
        <v>0.18176815667443746</v>
      </c>
    </row>
    <row r="229" spans="1:15" ht="10.5">
      <c r="A229" s="1" t="s">
        <v>5</v>
      </c>
      <c r="B229" s="2">
        <v>30649</v>
      </c>
      <c r="C229" s="9">
        <v>2300</v>
      </c>
      <c r="D229" s="4">
        <f t="shared" si="11"/>
        <v>0.008163667018411909</v>
      </c>
      <c r="E229" s="1"/>
      <c r="L229" s="2">
        <v>31899</v>
      </c>
      <c r="M229" s="9">
        <v>2750.1</v>
      </c>
      <c r="N229" s="4">
        <f t="shared" si="12"/>
        <v>0.003971367688416594</v>
      </c>
      <c r="O229" s="10">
        <f t="shared" si="13"/>
        <v>0.18174638675217525</v>
      </c>
    </row>
    <row r="230" spans="1:15" ht="10.5">
      <c r="A230" s="1" t="s">
        <v>6</v>
      </c>
      <c r="B230" s="2">
        <v>30650</v>
      </c>
      <c r="C230" s="9">
        <v>2241.5</v>
      </c>
      <c r="D230" s="4">
        <f t="shared" si="11"/>
        <v>-0.025763838321746915</v>
      </c>
      <c r="E230" s="1"/>
      <c r="L230" s="2">
        <v>31906</v>
      </c>
      <c r="M230" s="9">
        <v>2822.3</v>
      </c>
      <c r="N230" s="4">
        <f t="shared" si="12"/>
        <v>0.025914880709943428</v>
      </c>
      <c r="O230" s="10">
        <f t="shared" si="13"/>
        <v>0.18233024692901956</v>
      </c>
    </row>
    <row r="231" spans="1:15" ht="10.5">
      <c r="A231" s="1" t="s">
        <v>2</v>
      </c>
      <c r="B231" s="2">
        <v>30651</v>
      </c>
      <c r="C231" s="9">
        <v>2199.7</v>
      </c>
      <c r="D231" s="4">
        <f t="shared" si="11"/>
        <v>-0.018824297183816705</v>
      </c>
      <c r="E231" s="1"/>
      <c r="L231" s="2">
        <v>31913</v>
      </c>
      <c r="M231" s="9">
        <v>2829.6</v>
      </c>
      <c r="N231" s="4">
        <f t="shared" si="12"/>
        <v>0.0025832035454879765</v>
      </c>
      <c r="O231" s="10">
        <f t="shared" si="13"/>
        <v>0.18210759418133998</v>
      </c>
    </row>
    <row r="232" spans="1:15" ht="10.5">
      <c r="A232" s="1" t="s">
        <v>3</v>
      </c>
      <c r="B232" s="2">
        <v>30652</v>
      </c>
      <c r="C232" s="9">
        <v>2163.2</v>
      </c>
      <c r="D232" s="4">
        <f t="shared" si="11"/>
        <v>-0.016732380563032685</v>
      </c>
      <c r="E232" s="1"/>
      <c r="L232" s="2">
        <v>31920</v>
      </c>
      <c r="M232" s="9">
        <v>2839.3</v>
      </c>
      <c r="N232" s="4">
        <f t="shared" si="12"/>
        <v>0.0034221840098318116</v>
      </c>
      <c r="O232" s="10">
        <f t="shared" si="13"/>
        <v>0.18187494678086755</v>
      </c>
    </row>
    <row r="233" spans="1:15" ht="10.5">
      <c r="A233" s="1" t="s">
        <v>4</v>
      </c>
      <c r="B233" s="2">
        <v>30653</v>
      </c>
      <c r="C233" s="9">
        <v>2138.7</v>
      </c>
      <c r="D233" s="4">
        <f t="shared" si="11"/>
        <v>-0.011390439056952523</v>
      </c>
      <c r="E233" s="1"/>
      <c r="L233" s="2">
        <v>31927</v>
      </c>
      <c r="M233" s="9">
        <v>2862.3</v>
      </c>
      <c r="N233" s="4">
        <f t="shared" si="12"/>
        <v>0.008067954524807418</v>
      </c>
      <c r="O233" s="10">
        <f t="shared" si="13"/>
        <v>0.18191290504979973</v>
      </c>
    </row>
    <row r="234" spans="1:15" ht="10.5">
      <c r="A234" s="1" t="s">
        <v>5</v>
      </c>
      <c r="B234" s="2">
        <v>30656</v>
      </c>
      <c r="C234" s="9">
        <v>2166.5</v>
      </c>
      <c r="D234" s="4">
        <f t="shared" si="11"/>
        <v>0.012914794388271682</v>
      </c>
      <c r="E234" s="1"/>
      <c r="L234" s="2">
        <v>31934</v>
      </c>
      <c r="M234" s="9">
        <v>2852.5</v>
      </c>
      <c r="N234" s="4">
        <f t="shared" si="12"/>
        <v>-0.003429694689679327</v>
      </c>
      <c r="O234" s="10">
        <f t="shared" si="13"/>
        <v>0.17709942154033187</v>
      </c>
    </row>
    <row r="235" spans="1:15" ht="10.5">
      <c r="A235" s="1" t="s">
        <v>2</v>
      </c>
      <c r="B235" s="2">
        <v>30658</v>
      </c>
      <c r="C235" s="9">
        <v>2206.5</v>
      </c>
      <c r="D235" s="4">
        <f t="shared" si="11"/>
        <v>0.01829458752963771</v>
      </c>
      <c r="E235" s="1"/>
      <c r="L235" s="2">
        <v>31941</v>
      </c>
      <c r="M235" s="9">
        <v>2844.9</v>
      </c>
      <c r="N235" s="4">
        <f t="shared" si="12"/>
        <v>-0.002667885178439212</v>
      </c>
      <c r="O235" s="10">
        <f t="shared" si="13"/>
        <v>0.17683729414320884</v>
      </c>
    </row>
    <row r="236" spans="1:15" ht="10.5">
      <c r="A236" s="1" t="s">
        <v>3</v>
      </c>
      <c r="B236" s="2">
        <v>30659</v>
      </c>
      <c r="C236" s="9">
        <v>2265.7</v>
      </c>
      <c r="D236" s="4">
        <f t="shared" si="11"/>
        <v>0.02647621223380642</v>
      </c>
      <c r="E236" s="1"/>
      <c r="L236" s="2">
        <v>31948</v>
      </c>
      <c r="M236" s="9">
        <v>2787.8</v>
      </c>
      <c r="N236" s="4">
        <f t="shared" si="12"/>
        <v>-0.020275163262005402</v>
      </c>
      <c r="O236" s="10">
        <f t="shared" si="13"/>
        <v>0.17720468715873794</v>
      </c>
    </row>
    <row r="237" spans="1:15" ht="10.5">
      <c r="A237" s="1" t="s">
        <v>4</v>
      </c>
      <c r="B237" s="2">
        <v>30660</v>
      </c>
      <c r="C237" s="9">
        <v>2230.8</v>
      </c>
      <c r="D237" s="4">
        <f t="shared" si="11"/>
        <v>-0.015523496428009646</v>
      </c>
      <c r="E237" s="1"/>
      <c r="L237" s="2">
        <v>31955</v>
      </c>
      <c r="M237" s="9">
        <v>2752.8</v>
      </c>
      <c r="N237" s="4">
        <f t="shared" si="12"/>
        <v>-0.012634178812515372</v>
      </c>
      <c r="O237" s="10">
        <f t="shared" si="13"/>
        <v>0.17733434957924812</v>
      </c>
    </row>
    <row r="238" spans="1:15" ht="10.5">
      <c r="A238" s="1" t="s">
        <v>5</v>
      </c>
      <c r="B238" s="2">
        <v>30663</v>
      </c>
      <c r="C238" s="9">
        <v>2286.2</v>
      </c>
      <c r="D238" s="4">
        <f t="shared" si="11"/>
        <v>0.024530785076279316</v>
      </c>
      <c r="E238" s="1"/>
      <c r="L238" s="2">
        <v>31962</v>
      </c>
      <c r="M238" s="9">
        <v>2734.4</v>
      </c>
      <c r="N238" s="4">
        <f t="shared" si="12"/>
        <v>-0.00670654212194424</v>
      </c>
      <c r="O238" s="10">
        <f t="shared" si="13"/>
        <v>0.17724050191159116</v>
      </c>
    </row>
    <row r="239" spans="1:15" ht="10.5">
      <c r="A239" s="1" t="s">
        <v>6</v>
      </c>
      <c r="B239" s="2">
        <v>30664</v>
      </c>
      <c r="C239" s="9">
        <v>2293.8</v>
      </c>
      <c r="D239" s="4">
        <f t="shared" si="11"/>
        <v>0.003318780338744204</v>
      </c>
      <c r="E239" s="1"/>
      <c r="L239" s="2">
        <v>31969</v>
      </c>
      <c r="M239" s="9">
        <v>2681.3</v>
      </c>
      <c r="N239" s="4">
        <f t="shared" si="12"/>
        <v>-0.01961028184022338</v>
      </c>
      <c r="O239" s="10">
        <f t="shared" si="13"/>
        <v>0.17731118329566015</v>
      </c>
    </row>
    <row r="240" spans="1:15" ht="10.5">
      <c r="A240" s="1" t="s">
        <v>2</v>
      </c>
      <c r="B240" s="2">
        <v>30665</v>
      </c>
      <c r="C240" s="9">
        <v>2368</v>
      </c>
      <c r="D240" s="4">
        <f t="shared" si="11"/>
        <v>0.03183588607347409</v>
      </c>
      <c r="E240" s="1"/>
      <c r="L240" s="2">
        <v>31976</v>
      </c>
      <c r="M240" s="9">
        <v>2679.4</v>
      </c>
      <c r="N240" s="4">
        <f t="shared" si="12"/>
        <v>-0.000708862678217534</v>
      </c>
      <c r="O240" s="10">
        <f t="shared" si="13"/>
        <v>0.17730428052634975</v>
      </c>
    </row>
    <row r="241" spans="1:15" ht="10.5">
      <c r="A241" s="1" t="s">
        <v>3</v>
      </c>
      <c r="B241" s="2">
        <v>30666</v>
      </c>
      <c r="C241" s="9">
        <v>2457.6</v>
      </c>
      <c r="D241" s="4">
        <f t="shared" si="11"/>
        <v>0.037139546949456786</v>
      </c>
      <c r="E241" s="1"/>
      <c r="L241" s="2">
        <v>31983</v>
      </c>
      <c r="M241" s="9">
        <v>2701.9</v>
      </c>
      <c r="N241" s="4">
        <f t="shared" si="12"/>
        <v>0.008362340369883857</v>
      </c>
      <c r="O241" s="10">
        <f t="shared" si="13"/>
        <v>0.1772115289098854</v>
      </c>
    </row>
    <row r="242" spans="1:15" ht="10.5">
      <c r="A242" s="1" t="s">
        <v>4</v>
      </c>
      <c r="B242" s="2">
        <v>30667</v>
      </c>
      <c r="C242" s="9">
        <v>2468</v>
      </c>
      <c r="D242" s="4">
        <f t="shared" si="11"/>
        <v>0.004222842071925551</v>
      </c>
      <c r="E242" s="1"/>
      <c r="L242" s="2">
        <v>31990</v>
      </c>
      <c r="M242" s="9">
        <v>2752.6</v>
      </c>
      <c r="N242" s="4">
        <f t="shared" si="12"/>
        <v>0.018590690332662807</v>
      </c>
      <c r="O242" s="10">
        <f t="shared" si="13"/>
        <v>0.17747118290849798</v>
      </c>
    </row>
    <row r="243" spans="1:15" ht="10.5">
      <c r="A243" s="1" t="s">
        <v>5</v>
      </c>
      <c r="B243" s="2">
        <v>30670</v>
      </c>
      <c r="C243" s="9">
        <v>2512</v>
      </c>
      <c r="D243" s="4">
        <f t="shared" si="11"/>
        <v>0.017671142562810844</v>
      </c>
      <c r="E243" s="1"/>
      <c r="L243" s="2">
        <v>31997</v>
      </c>
      <c r="M243" s="9">
        <v>2723</v>
      </c>
      <c r="N243" s="4">
        <f t="shared" si="12"/>
        <v>-0.010811705871672553</v>
      </c>
      <c r="O243" s="10">
        <f t="shared" si="13"/>
        <v>0.17733349851390845</v>
      </c>
    </row>
    <row r="244" spans="1:15" ht="10.5">
      <c r="A244" s="1" t="s">
        <v>6</v>
      </c>
      <c r="B244" s="2">
        <v>30671</v>
      </c>
      <c r="C244" s="9">
        <v>2511.2</v>
      </c>
      <c r="D244" s="4">
        <f t="shared" si="11"/>
        <v>-0.00031852206034555376</v>
      </c>
      <c r="E244" s="1"/>
      <c r="L244" s="2">
        <v>32004</v>
      </c>
      <c r="M244" s="9">
        <v>2735.1</v>
      </c>
      <c r="N244" s="4">
        <f t="shared" si="12"/>
        <v>0.0044337845852071706</v>
      </c>
      <c r="O244" s="10">
        <f t="shared" si="13"/>
        <v>0.17687487602581642</v>
      </c>
    </row>
    <row r="245" spans="1:15" ht="10.5">
      <c r="A245" s="1" t="s">
        <v>2</v>
      </c>
      <c r="B245" s="2">
        <v>30672</v>
      </c>
      <c r="C245" s="9">
        <v>2505.4</v>
      </c>
      <c r="D245" s="4">
        <f t="shared" si="11"/>
        <v>-0.0023123241176521156</v>
      </c>
      <c r="E245" s="1"/>
      <c r="L245" s="2">
        <v>32011</v>
      </c>
      <c r="M245" s="9">
        <v>2726.56</v>
      </c>
      <c r="N245" s="4">
        <f t="shared" si="12"/>
        <v>-0.0031272568998841964</v>
      </c>
      <c r="O245" s="10">
        <f t="shared" si="13"/>
        <v>0.17688201824860272</v>
      </c>
    </row>
    <row r="246" spans="1:15" ht="10.5">
      <c r="A246" s="1" t="s">
        <v>5</v>
      </c>
      <c r="B246" s="2">
        <v>30677</v>
      </c>
      <c r="C246" s="9">
        <v>2391.1</v>
      </c>
      <c r="D246" s="4">
        <f t="shared" si="11"/>
        <v>-0.046694891321535544</v>
      </c>
      <c r="E246" s="1"/>
      <c r="L246" s="2">
        <v>32018</v>
      </c>
      <c r="M246" s="9">
        <v>2766.18</v>
      </c>
      <c r="N246" s="4">
        <f t="shared" si="12"/>
        <v>0.014426565670183864</v>
      </c>
      <c r="O246" s="10">
        <f t="shared" si="13"/>
        <v>0.17674655781453658</v>
      </c>
    </row>
    <row r="247" spans="1:15" ht="10.5">
      <c r="A247" s="1" t="s">
        <v>6</v>
      </c>
      <c r="B247" s="2">
        <v>30678</v>
      </c>
      <c r="C247" s="9">
        <v>2379.7</v>
      </c>
      <c r="D247" s="4">
        <f t="shared" si="11"/>
        <v>-0.0047790817882256455</v>
      </c>
      <c r="E247" s="1"/>
      <c r="L247" s="2">
        <v>32025</v>
      </c>
      <c r="M247" s="9">
        <v>2779.46</v>
      </c>
      <c r="N247" s="4">
        <f t="shared" si="12"/>
        <v>0.004789357183173268</v>
      </c>
      <c r="O247" s="10">
        <f t="shared" si="13"/>
        <v>0.1757843928854369</v>
      </c>
    </row>
    <row r="248" spans="1:15" ht="10.5">
      <c r="A248" s="1" t="s">
        <v>2</v>
      </c>
      <c r="B248" s="2">
        <v>30679</v>
      </c>
      <c r="C248" s="9">
        <v>2407.1</v>
      </c>
      <c r="D248" s="4">
        <f t="shared" si="11"/>
        <v>0.011448274112065558</v>
      </c>
      <c r="E248" s="1"/>
      <c r="L248" s="2">
        <v>32032</v>
      </c>
      <c r="M248" s="9">
        <v>2772.87</v>
      </c>
      <c r="N248" s="4">
        <f t="shared" si="12"/>
        <v>-0.002373779330284709</v>
      </c>
      <c r="O248" s="10">
        <f t="shared" si="13"/>
        <v>0.1757854420824851</v>
      </c>
    </row>
    <row r="249" spans="1:15" ht="10.5">
      <c r="A249" s="1" t="s">
        <v>5</v>
      </c>
      <c r="B249" s="2">
        <v>30684</v>
      </c>
      <c r="C249" s="9">
        <v>2385.9</v>
      </c>
      <c r="D249" s="4">
        <f t="shared" si="11"/>
        <v>-0.00884629178119661</v>
      </c>
      <c r="E249" s="1"/>
      <c r="L249" s="2">
        <v>32039</v>
      </c>
      <c r="M249" s="9">
        <v>2842.63</v>
      </c>
      <c r="N249" s="4">
        <f t="shared" si="12"/>
        <v>0.02484679508549322</v>
      </c>
      <c r="O249" s="10">
        <f t="shared" si="13"/>
        <v>0.1763639209497324</v>
      </c>
    </row>
    <row r="250" spans="1:15" ht="10.5">
      <c r="A250" s="1" t="s">
        <v>6</v>
      </c>
      <c r="B250" s="2">
        <v>30685</v>
      </c>
      <c r="C250" s="9">
        <v>2495.5</v>
      </c>
      <c r="D250" s="4">
        <f t="shared" si="11"/>
        <v>0.04491269827846471</v>
      </c>
      <c r="E250" s="1"/>
      <c r="L250" s="2">
        <v>32046</v>
      </c>
      <c r="M250" s="9">
        <v>2826.25</v>
      </c>
      <c r="N250" s="4">
        <f t="shared" si="12"/>
        <v>-0.005778935375468602</v>
      </c>
      <c r="O250" s="10">
        <f t="shared" si="13"/>
        <v>0.1760219096719981</v>
      </c>
    </row>
    <row r="251" spans="1:15" ht="10.5">
      <c r="A251" s="1" t="s">
        <v>3</v>
      </c>
      <c r="B251" s="2">
        <v>30687</v>
      </c>
      <c r="C251" s="9">
        <v>2544.1</v>
      </c>
      <c r="D251" s="4">
        <f t="shared" si="11"/>
        <v>0.019287842953903293</v>
      </c>
      <c r="E251" s="1"/>
      <c r="L251" s="2">
        <v>32053</v>
      </c>
      <c r="M251" s="9">
        <v>2740.89</v>
      </c>
      <c r="N251" s="4">
        <f t="shared" si="12"/>
        <v>-0.030668059433604986</v>
      </c>
      <c r="O251" s="10">
        <f t="shared" si="13"/>
        <v>0.17580873699477953</v>
      </c>
    </row>
    <row r="252" spans="1:15" ht="10.5">
      <c r="A252" s="1" t="s">
        <v>4</v>
      </c>
      <c r="B252" s="2">
        <v>30688</v>
      </c>
      <c r="C252" s="9">
        <v>2588.9</v>
      </c>
      <c r="D252" s="4">
        <f t="shared" si="11"/>
        <v>0.017456122190289</v>
      </c>
      <c r="E252" s="1"/>
      <c r="L252" s="2">
        <v>32060</v>
      </c>
      <c r="M252" s="9">
        <v>2744.07</v>
      </c>
      <c r="N252" s="4">
        <f t="shared" si="12"/>
        <v>0.0011595345659032987</v>
      </c>
      <c r="O252" s="10">
        <f t="shared" si="13"/>
        <v>0.17580683322635862</v>
      </c>
    </row>
    <row r="253" spans="1:15" ht="10.5">
      <c r="A253" s="1" t="s">
        <v>5</v>
      </c>
      <c r="B253" s="2">
        <v>30691</v>
      </c>
      <c r="C253" s="9">
        <v>2486.8</v>
      </c>
      <c r="D253" s="4">
        <f t="shared" si="11"/>
        <v>-0.040236331658673706</v>
      </c>
      <c r="E253" s="1"/>
      <c r="L253" s="2">
        <v>32067</v>
      </c>
      <c r="M253" s="9">
        <v>2759.38</v>
      </c>
      <c r="N253" s="4">
        <f t="shared" si="12"/>
        <v>0.005563797070735344</v>
      </c>
      <c r="O253" s="10">
        <f t="shared" si="13"/>
        <v>0.17581023522550035</v>
      </c>
    </row>
    <row r="254" spans="1:15" ht="10.5">
      <c r="A254" s="1" t="s">
        <v>6</v>
      </c>
      <c r="B254" s="2">
        <v>30692</v>
      </c>
      <c r="C254" s="9">
        <v>2498</v>
      </c>
      <c r="D254" s="4">
        <f t="shared" si="11"/>
        <v>0.0044936682903404124</v>
      </c>
      <c r="E254" s="1"/>
      <c r="L254" s="2">
        <v>32074</v>
      </c>
      <c r="M254" s="9">
        <v>2756.1</v>
      </c>
      <c r="N254" s="4">
        <f t="shared" si="12"/>
        <v>-0.0011893798496828035</v>
      </c>
      <c r="O254" s="10">
        <f t="shared" si="13"/>
        <v>0.1756597874118371</v>
      </c>
    </row>
    <row r="255" spans="1:15" ht="10.5">
      <c r="A255" s="1" t="s">
        <v>2</v>
      </c>
      <c r="B255" s="2">
        <v>30693</v>
      </c>
      <c r="C255" s="9">
        <v>2477.8</v>
      </c>
      <c r="D255" s="4">
        <f t="shared" si="11"/>
        <v>-0.00811934200388441</v>
      </c>
      <c r="E255" s="1"/>
      <c r="L255" s="2">
        <v>32080</v>
      </c>
      <c r="M255" s="9">
        <v>2765.08</v>
      </c>
      <c r="N255" s="4">
        <f t="shared" si="12"/>
        <v>0.003252930684575152</v>
      </c>
      <c r="O255" s="10">
        <f t="shared" si="13"/>
        <v>0.17566975936241463</v>
      </c>
    </row>
    <row r="256" spans="1:15" ht="10.5">
      <c r="A256" s="1" t="s">
        <v>3</v>
      </c>
      <c r="B256" s="2">
        <v>30694</v>
      </c>
      <c r="C256" s="9">
        <v>2509.7</v>
      </c>
      <c r="D256" s="4">
        <f t="shared" si="11"/>
        <v>0.01279215438852744</v>
      </c>
      <c r="E256" s="1"/>
      <c r="L256" s="2">
        <v>32088</v>
      </c>
      <c r="M256" s="9">
        <v>2704</v>
      </c>
      <c r="N256" s="4">
        <f t="shared" si="12"/>
        <v>-0.022337409467250813</v>
      </c>
      <c r="O256" s="10">
        <f t="shared" si="13"/>
        <v>0.1757743949547203</v>
      </c>
    </row>
    <row r="257" spans="1:15" ht="10.5">
      <c r="A257" s="1" t="s">
        <v>4</v>
      </c>
      <c r="B257" s="2">
        <v>30695</v>
      </c>
      <c r="C257" s="9">
        <v>2527.8</v>
      </c>
      <c r="D257" s="4">
        <f t="shared" si="11"/>
        <v>0.007186135142859974</v>
      </c>
      <c r="E257" s="1"/>
      <c r="L257" s="2">
        <v>32095</v>
      </c>
      <c r="M257" s="9">
        <v>2634.62</v>
      </c>
      <c r="N257" s="4">
        <f t="shared" si="12"/>
        <v>-0.02599319911073704</v>
      </c>
      <c r="O257" s="10">
        <f t="shared" si="13"/>
        <v>0.1762442313375026</v>
      </c>
    </row>
    <row r="258" spans="1:15" ht="10.5">
      <c r="A258" s="1" t="s">
        <v>5</v>
      </c>
      <c r="B258" s="2">
        <v>30698</v>
      </c>
      <c r="C258" s="9">
        <v>2655.1</v>
      </c>
      <c r="D258" s="4">
        <f t="shared" si="11"/>
        <v>0.049132959537140704</v>
      </c>
      <c r="E258" s="1"/>
      <c r="L258" s="2">
        <v>32102</v>
      </c>
      <c r="M258" s="9">
        <v>2597.86</v>
      </c>
      <c r="N258" s="4">
        <f t="shared" si="12"/>
        <v>-0.014050929879412633</v>
      </c>
      <c r="O258" s="10">
        <f t="shared" si="13"/>
        <v>0.17598172971348042</v>
      </c>
    </row>
    <row r="259" spans="1:15" ht="10.5">
      <c r="A259" s="1" t="s">
        <v>6</v>
      </c>
      <c r="B259" s="2">
        <v>30699</v>
      </c>
      <c r="C259" s="9">
        <v>2640.8</v>
      </c>
      <c r="D259" s="4">
        <f t="shared" si="11"/>
        <v>-0.005400417211183245</v>
      </c>
      <c r="E259" s="1"/>
      <c r="L259" s="2">
        <v>32109</v>
      </c>
      <c r="M259" s="9">
        <v>2610.56</v>
      </c>
      <c r="N259" s="4">
        <f t="shared" si="12"/>
        <v>0.004876728516433955</v>
      </c>
      <c r="O259" s="10">
        <f t="shared" si="13"/>
        <v>0.1759851726933142</v>
      </c>
    </row>
    <row r="260" spans="1:15" ht="10.5">
      <c r="A260" s="1" t="s">
        <v>2</v>
      </c>
      <c r="B260" s="2">
        <v>30700</v>
      </c>
      <c r="C260" s="9">
        <v>2623</v>
      </c>
      <c r="D260" s="4">
        <f aca="true" t="shared" si="14" ref="D260:D323">LN(C260/C259)</f>
        <v>-0.006763200672109649</v>
      </c>
      <c r="E260" s="1"/>
      <c r="L260" s="2">
        <v>32115</v>
      </c>
      <c r="M260" s="9">
        <v>2588.14</v>
      </c>
      <c r="N260" s="4">
        <f t="shared" si="12"/>
        <v>-0.008625286704580945</v>
      </c>
      <c r="O260" s="10">
        <f t="shared" si="13"/>
        <v>0.1754785376756864</v>
      </c>
    </row>
    <row r="261" spans="1:15" ht="10.5">
      <c r="A261" s="1" t="s">
        <v>3</v>
      </c>
      <c r="B261" s="2">
        <v>30701</v>
      </c>
      <c r="C261" s="9">
        <v>2592.5</v>
      </c>
      <c r="D261" s="4">
        <f t="shared" si="14"/>
        <v>-0.011696039763191298</v>
      </c>
      <c r="E261" s="1"/>
      <c r="L261" s="2">
        <v>32123</v>
      </c>
      <c r="M261" s="9">
        <v>2546.77</v>
      </c>
      <c r="N261" s="4">
        <f aca="true" t="shared" si="15" ref="N261:N324">LN(M261/M260)</f>
        <v>-0.016113581399051335</v>
      </c>
      <c r="O261" s="10">
        <f t="shared" si="13"/>
        <v>0.17570112347071148</v>
      </c>
    </row>
    <row r="262" spans="1:15" ht="10.5">
      <c r="A262" s="1" t="s">
        <v>4</v>
      </c>
      <c r="B262" s="2">
        <v>30702</v>
      </c>
      <c r="C262" s="9">
        <v>2627.5</v>
      </c>
      <c r="D262" s="4">
        <f t="shared" si="14"/>
        <v>0.013410162647423696</v>
      </c>
      <c r="E262" s="1"/>
      <c r="L262" s="2">
        <v>32130</v>
      </c>
      <c r="M262" s="9">
        <v>2465.05</v>
      </c>
      <c r="N262" s="4">
        <f t="shared" si="15"/>
        <v>-0.032613798338773856</v>
      </c>
      <c r="O262" s="10">
        <f t="shared" si="13"/>
        <v>0.1766603669078555</v>
      </c>
    </row>
    <row r="263" spans="1:15" ht="10.5">
      <c r="A263" s="1" t="s">
        <v>5</v>
      </c>
      <c r="B263" s="2">
        <v>30705</v>
      </c>
      <c r="C263" s="9">
        <v>2683.2</v>
      </c>
      <c r="D263" s="4">
        <f t="shared" si="14"/>
        <v>0.020977288317838228</v>
      </c>
      <c r="E263" s="1"/>
      <c r="L263" s="2">
        <v>32137</v>
      </c>
      <c r="M263" s="9">
        <v>2513.68</v>
      </c>
      <c r="N263" s="4">
        <f t="shared" si="15"/>
        <v>0.019535723610031547</v>
      </c>
      <c r="O263" s="10">
        <f t="shared" si="13"/>
        <v>0.17679371006935266</v>
      </c>
    </row>
    <row r="264" spans="1:15" ht="10.5">
      <c r="A264" s="1" t="s">
        <v>6</v>
      </c>
      <c r="B264" s="2">
        <v>30706</v>
      </c>
      <c r="C264" s="9">
        <v>2680.8</v>
      </c>
      <c r="D264" s="4">
        <f t="shared" si="14"/>
        <v>-0.0008948546458435996</v>
      </c>
      <c r="E264" s="1"/>
      <c r="L264" s="2">
        <v>32144</v>
      </c>
      <c r="M264" s="9">
        <v>2572.34</v>
      </c>
      <c r="N264" s="4">
        <f t="shared" si="15"/>
        <v>0.02306817561007562</v>
      </c>
      <c r="O264" s="10">
        <f t="shared" si="13"/>
        <v>0.177280640696198</v>
      </c>
    </row>
    <row r="265" spans="1:15" ht="10.5">
      <c r="A265" s="1" t="s">
        <v>2</v>
      </c>
      <c r="B265" s="2">
        <v>30707</v>
      </c>
      <c r="C265" s="9">
        <v>2646.5</v>
      </c>
      <c r="D265" s="4">
        <f t="shared" si="14"/>
        <v>-0.012877245125058468</v>
      </c>
      <c r="E265" s="1"/>
      <c r="L265" s="2">
        <v>32151</v>
      </c>
      <c r="M265" s="9">
        <v>2683.44</v>
      </c>
      <c r="N265" s="4">
        <f t="shared" si="15"/>
        <v>0.042283563040382326</v>
      </c>
      <c r="O265" s="10">
        <f t="shared" si="13"/>
        <v>0.1789441870511679</v>
      </c>
    </row>
    <row r="266" spans="1:15" ht="10.5">
      <c r="A266" s="1" t="s">
        <v>3</v>
      </c>
      <c r="B266" s="2">
        <v>30708</v>
      </c>
      <c r="C266" s="9">
        <v>2652.8</v>
      </c>
      <c r="D266" s="4">
        <f t="shared" si="14"/>
        <v>0.0023776736429337118</v>
      </c>
      <c r="E266" s="1"/>
      <c r="L266" s="2">
        <v>32158</v>
      </c>
      <c r="M266" s="9">
        <v>2699.64</v>
      </c>
      <c r="N266" s="4">
        <f t="shared" si="15"/>
        <v>0.006018877262185582</v>
      </c>
      <c r="O266" s="10">
        <f t="shared" si="13"/>
        <v>0.17816745126923972</v>
      </c>
    </row>
    <row r="267" spans="1:15" ht="10.5">
      <c r="A267" s="1" t="s">
        <v>4</v>
      </c>
      <c r="B267" s="2">
        <v>30709</v>
      </c>
      <c r="C267" s="9">
        <v>2670.7</v>
      </c>
      <c r="D267" s="4">
        <f t="shared" si="14"/>
        <v>0.006724924376815609</v>
      </c>
      <c r="E267" s="1"/>
      <c r="L267" s="2">
        <v>32165</v>
      </c>
      <c r="M267" s="9">
        <v>2681.46</v>
      </c>
      <c r="N267" s="4">
        <f t="shared" si="15"/>
        <v>-0.00675700848174169</v>
      </c>
      <c r="O267" s="10">
        <f t="shared" si="13"/>
        <v>0.1781562486525426</v>
      </c>
    </row>
    <row r="268" spans="1:15" ht="10.5">
      <c r="A268" s="1" t="s">
        <v>5</v>
      </c>
      <c r="B268" s="2">
        <v>30712</v>
      </c>
      <c r="C268" s="9">
        <v>2682.5</v>
      </c>
      <c r="D268" s="4">
        <f t="shared" si="14"/>
        <v>0.0044085851870621535</v>
      </c>
      <c r="E268" s="1"/>
      <c r="L268" s="2">
        <v>32172</v>
      </c>
      <c r="M268" s="9">
        <v>2711.79</v>
      </c>
      <c r="N268" s="4">
        <f t="shared" si="15"/>
        <v>0.011247511146163241</v>
      </c>
      <c r="O268" s="10">
        <f t="shared" si="13"/>
        <v>0.17826845632985408</v>
      </c>
    </row>
    <row r="269" spans="1:15" ht="10.5">
      <c r="A269" s="1" t="s">
        <v>6</v>
      </c>
      <c r="B269" s="2">
        <v>30713</v>
      </c>
      <c r="C269" s="9">
        <v>2651</v>
      </c>
      <c r="D269" s="4">
        <f t="shared" si="14"/>
        <v>-0.011812268215827957</v>
      </c>
      <c r="E269" s="1"/>
      <c r="L269" s="2">
        <v>32179</v>
      </c>
      <c r="M269" s="9">
        <v>2723.62</v>
      </c>
      <c r="N269" s="4">
        <f t="shared" si="15"/>
        <v>0.0043529443702266645</v>
      </c>
      <c r="O269" s="10">
        <f t="shared" si="13"/>
        <v>0.17825997330817592</v>
      </c>
    </row>
    <row r="270" spans="1:15" ht="10.5">
      <c r="A270" s="1" t="s">
        <v>2</v>
      </c>
      <c r="B270" s="2">
        <v>30714</v>
      </c>
      <c r="C270" s="9">
        <v>2639.3</v>
      </c>
      <c r="D270" s="4">
        <f t="shared" si="14"/>
        <v>-0.004423196822693194</v>
      </c>
      <c r="E270" s="1"/>
      <c r="L270" s="2">
        <v>32186</v>
      </c>
      <c r="M270" s="9">
        <v>2755.81</v>
      </c>
      <c r="N270" s="4">
        <f t="shared" si="15"/>
        <v>0.01174953245951913</v>
      </c>
      <c r="O270" s="10">
        <f t="shared" si="13"/>
        <v>0.17839130657684696</v>
      </c>
    </row>
    <row r="271" spans="1:15" ht="10.5">
      <c r="A271" s="1" t="s">
        <v>3</v>
      </c>
      <c r="B271" s="2">
        <v>30715</v>
      </c>
      <c r="C271" s="9">
        <v>2631.5</v>
      </c>
      <c r="D271" s="4">
        <f t="shared" si="14"/>
        <v>-0.002959704672498695</v>
      </c>
      <c r="E271" s="1"/>
      <c r="L271" s="2">
        <v>32193</v>
      </c>
      <c r="M271" s="9">
        <v>2750.77</v>
      </c>
      <c r="N271" s="4">
        <f t="shared" si="15"/>
        <v>-0.0018305377956425945</v>
      </c>
      <c r="O271" s="10">
        <f t="shared" si="13"/>
        <v>0.17789384497459934</v>
      </c>
    </row>
    <row r="272" spans="1:15" ht="10.5">
      <c r="A272" s="1" t="s">
        <v>4</v>
      </c>
      <c r="B272" s="2">
        <v>30716</v>
      </c>
      <c r="C272" s="9">
        <v>2641.1</v>
      </c>
      <c r="D272" s="4">
        <f t="shared" si="14"/>
        <v>0.00364147123174433</v>
      </c>
      <c r="E272" s="1"/>
      <c r="L272" s="2">
        <v>32200</v>
      </c>
      <c r="M272" s="9">
        <v>2857.18</v>
      </c>
      <c r="N272" s="4">
        <f t="shared" si="15"/>
        <v>0.037954251928382574</v>
      </c>
      <c r="O272" s="10">
        <f t="shared" si="13"/>
        <v>0.17921743243685292</v>
      </c>
    </row>
    <row r="273" spans="1:15" ht="10.5">
      <c r="A273" s="1" t="s">
        <v>5</v>
      </c>
      <c r="B273" s="2">
        <v>30719</v>
      </c>
      <c r="C273" s="9">
        <v>2649.2</v>
      </c>
      <c r="D273" s="4">
        <f t="shared" si="14"/>
        <v>0.0030622105852461967</v>
      </c>
      <c r="E273" s="1"/>
      <c r="L273" s="2">
        <v>32207</v>
      </c>
      <c r="M273" s="9">
        <v>2816.04</v>
      </c>
      <c r="N273" s="4">
        <f t="shared" si="15"/>
        <v>-0.014503481673811422</v>
      </c>
      <c r="O273" s="10">
        <f t="shared" si="13"/>
        <v>0.17938775039726468</v>
      </c>
    </row>
    <row r="274" spans="1:15" ht="10.5">
      <c r="A274" s="1" t="s">
        <v>6</v>
      </c>
      <c r="B274" s="2">
        <v>30720</v>
      </c>
      <c r="C274" s="9">
        <v>2619.4</v>
      </c>
      <c r="D274" s="4">
        <f t="shared" si="14"/>
        <v>-0.011312423715521712</v>
      </c>
      <c r="E274" s="1"/>
      <c r="L274" s="2">
        <v>32214</v>
      </c>
      <c r="M274" s="9">
        <v>2793.84</v>
      </c>
      <c r="N274" s="4">
        <f t="shared" si="15"/>
        <v>-0.007914649114408678</v>
      </c>
      <c r="O274" s="10">
        <f t="shared" si="13"/>
        <v>0.17895771537706975</v>
      </c>
    </row>
    <row r="275" spans="1:15" ht="10.5">
      <c r="A275" s="1" t="s">
        <v>2</v>
      </c>
      <c r="B275" s="2">
        <v>30721</v>
      </c>
      <c r="C275" s="9">
        <v>2617.4</v>
      </c>
      <c r="D275" s="4">
        <f t="shared" si="14"/>
        <v>-0.0007638252739223011</v>
      </c>
      <c r="E275" s="1"/>
      <c r="L275" s="2">
        <v>32221</v>
      </c>
      <c r="M275" s="9">
        <v>2779.12</v>
      </c>
      <c r="N275" s="4">
        <f t="shared" si="15"/>
        <v>-0.005282662797504351</v>
      </c>
      <c r="O275" s="10">
        <f t="shared" si="13"/>
        <v>0.17887420425556502</v>
      </c>
    </row>
    <row r="276" spans="1:15" ht="10.5">
      <c r="A276" s="1" t="s">
        <v>3</v>
      </c>
      <c r="B276" s="2">
        <v>30722</v>
      </c>
      <c r="C276" s="9">
        <v>2639.4</v>
      </c>
      <c r="D276" s="4">
        <f t="shared" si="14"/>
        <v>0.008370159961348921</v>
      </c>
      <c r="E276" s="1"/>
      <c r="L276" s="2">
        <v>32228</v>
      </c>
      <c r="M276" s="9">
        <v>2761.95</v>
      </c>
      <c r="N276" s="4">
        <f t="shared" si="15"/>
        <v>-0.0061973788292522805</v>
      </c>
      <c r="O276" s="10">
        <f t="shared" si="13"/>
        <v>0.17887959112982024</v>
      </c>
    </row>
    <row r="277" spans="1:15" ht="10.5">
      <c r="A277" s="1" t="s">
        <v>4</v>
      </c>
      <c r="B277" s="2">
        <v>30723</v>
      </c>
      <c r="C277" s="9">
        <v>2643.4</v>
      </c>
      <c r="D277" s="4">
        <f t="shared" si="14"/>
        <v>0.001514348740977302</v>
      </c>
      <c r="E277" s="1"/>
      <c r="L277" s="2">
        <v>32235</v>
      </c>
      <c r="M277" s="9">
        <v>2698.51</v>
      </c>
      <c r="N277" s="4">
        <f t="shared" si="15"/>
        <v>-0.023237183167046812</v>
      </c>
      <c r="O277" s="10">
        <f t="shared" si="13"/>
        <v>0.17916137410347885</v>
      </c>
    </row>
    <row r="278" spans="1:15" ht="10.5">
      <c r="A278" s="1" t="s">
        <v>5</v>
      </c>
      <c r="B278" s="2">
        <v>30726</v>
      </c>
      <c r="C278" s="9">
        <v>2691.1</v>
      </c>
      <c r="D278" s="4">
        <f t="shared" si="14"/>
        <v>0.01788406461947609</v>
      </c>
      <c r="E278" s="1"/>
      <c r="L278" s="2">
        <v>32242</v>
      </c>
      <c r="M278" s="9">
        <v>2701.29</v>
      </c>
      <c r="N278" s="4">
        <f t="shared" si="15"/>
        <v>0.001029667856445316</v>
      </c>
      <c r="O278" s="10">
        <f t="shared" si="13"/>
        <v>0.17790212157482607</v>
      </c>
    </row>
    <row r="279" spans="1:15" ht="10.5">
      <c r="A279" s="1" t="s">
        <v>6</v>
      </c>
      <c r="B279" s="2">
        <v>30727</v>
      </c>
      <c r="C279" s="9">
        <v>2630.5</v>
      </c>
      <c r="D279" s="4">
        <f t="shared" si="14"/>
        <v>-0.022776089772320585</v>
      </c>
      <c r="E279" s="1"/>
      <c r="L279" s="2">
        <v>32247</v>
      </c>
      <c r="M279" s="9">
        <v>2721.4</v>
      </c>
      <c r="N279" s="4">
        <f t="shared" si="15"/>
        <v>0.007417017086021036</v>
      </c>
      <c r="O279" s="10">
        <f t="shared" si="13"/>
        <v>0.17793428196792258</v>
      </c>
    </row>
    <row r="280" spans="1:15" ht="10.5">
      <c r="A280" s="1" t="s">
        <v>2</v>
      </c>
      <c r="B280" s="2">
        <v>30728</v>
      </c>
      <c r="C280" s="9">
        <v>2649.2</v>
      </c>
      <c r="D280" s="4">
        <f t="shared" si="14"/>
        <v>0.007083765439962419</v>
      </c>
      <c r="E280" s="1"/>
      <c r="L280" s="2">
        <v>32256</v>
      </c>
      <c r="M280" s="9">
        <v>2699.05</v>
      </c>
      <c r="N280" s="4">
        <f t="shared" si="15"/>
        <v>-0.008246594530575834</v>
      </c>
      <c r="O280" s="10">
        <f t="shared" si="13"/>
        <v>0.1778784434333168</v>
      </c>
    </row>
    <row r="281" spans="1:15" ht="10.5">
      <c r="A281" s="1" t="s">
        <v>3</v>
      </c>
      <c r="B281" s="2">
        <v>30729</v>
      </c>
      <c r="C281" s="9">
        <v>2662.5</v>
      </c>
      <c r="D281" s="4">
        <f t="shared" si="14"/>
        <v>0.005007823406856287</v>
      </c>
      <c r="E281" s="1"/>
      <c r="L281" s="2">
        <v>32262</v>
      </c>
      <c r="M281" s="9">
        <v>2681.59</v>
      </c>
      <c r="N281" s="4">
        <f t="shared" si="15"/>
        <v>-0.006489957062316551</v>
      </c>
      <c r="O281" s="10">
        <f t="shared" si="13"/>
        <v>0.1778944092910581</v>
      </c>
    </row>
    <row r="282" spans="1:15" ht="10.5">
      <c r="A282" s="1" t="s">
        <v>4</v>
      </c>
      <c r="B282" s="2">
        <v>30730</v>
      </c>
      <c r="C282" s="9">
        <v>2652.3</v>
      </c>
      <c r="D282" s="4">
        <f t="shared" si="14"/>
        <v>-0.0038383429378120856</v>
      </c>
      <c r="E282" s="1"/>
      <c r="L282" s="2">
        <v>32270</v>
      </c>
      <c r="M282" s="9">
        <v>2743.26</v>
      </c>
      <c r="N282" s="4">
        <f t="shared" si="15"/>
        <v>0.022737092011617267</v>
      </c>
      <c r="O282" s="10">
        <f t="shared" si="13"/>
        <v>0.17826262405928964</v>
      </c>
    </row>
    <row r="283" spans="1:15" ht="10.5">
      <c r="A283" s="1" t="s">
        <v>5</v>
      </c>
      <c r="B283" s="2">
        <v>30733</v>
      </c>
      <c r="C283" s="9">
        <v>2653.8</v>
      </c>
      <c r="D283" s="4">
        <f t="shared" si="14"/>
        <v>0.0005653870224675717</v>
      </c>
      <c r="E283" s="1"/>
      <c r="L283" s="2">
        <v>32277</v>
      </c>
      <c r="M283" s="9">
        <v>2794.35</v>
      </c>
      <c r="N283" s="4">
        <f t="shared" si="15"/>
        <v>0.018452527228344406</v>
      </c>
      <c r="O283" s="10">
        <f t="shared" si="13"/>
        <v>0.1785715064543521</v>
      </c>
    </row>
    <row r="284" spans="1:15" ht="10.5">
      <c r="A284" s="1" t="s">
        <v>6</v>
      </c>
      <c r="B284" s="2">
        <v>30734</v>
      </c>
      <c r="C284" s="9">
        <v>2664.1</v>
      </c>
      <c r="D284" s="4">
        <f t="shared" si="14"/>
        <v>0.003873714390965482</v>
      </c>
      <c r="E284" s="1"/>
      <c r="L284" s="2">
        <v>32284</v>
      </c>
      <c r="M284" s="9">
        <v>2810.12</v>
      </c>
      <c r="N284" s="4">
        <f t="shared" si="15"/>
        <v>0.005627665638482066</v>
      </c>
      <c r="O284" s="10">
        <f t="shared" si="13"/>
        <v>0.17838355624360563</v>
      </c>
    </row>
    <row r="285" spans="1:15" ht="10.5">
      <c r="A285" s="1" t="s">
        <v>2</v>
      </c>
      <c r="B285" s="2">
        <v>30735</v>
      </c>
      <c r="C285" s="9">
        <v>2666.8</v>
      </c>
      <c r="D285" s="4">
        <f t="shared" si="14"/>
        <v>0.0010129622506034623</v>
      </c>
      <c r="E285" s="1"/>
      <c r="L285" s="2">
        <v>32291</v>
      </c>
      <c r="M285" s="9">
        <v>2813.89</v>
      </c>
      <c r="N285" s="4">
        <f t="shared" si="15"/>
        <v>0.0013406806050098297</v>
      </c>
      <c r="O285" s="10">
        <f aca="true" t="shared" si="16" ref="O285:O348">STDEV(N129:N285)*SQRT(52)</f>
        <v>0.1782284360078477</v>
      </c>
    </row>
    <row r="286" spans="1:15" ht="10.5">
      <c r="A286" s="1" t="s">
        <v>3</v>
      </c>
      <c r="B286" s="2">
        <v>30736</v>
      </c>
      <c r="C286" s="9">
        <v>2659.9</v>
      </c>
      <c r="D286" s="4">
        <f t="shared" si="14"/>
        <v>-0.0025907236597941495</v>
      </c>
      <c r="E286" s="1"/>
      <c r="L286" s="2">
        <v>32298</v>
      </c>
      <c r="M286" s="9">
        <v>2741.17</v>
      </c>
      <c r="N286" s="4">
        <f t="shared" si="15"/>
        <v>-0.026183031107605552</v>
      </c>
      <c r="O286" s="10">
        <f t="shared" si="16"/>
        <v>0.178834976547578</v>
      </c>
    </row>
    <row r="287" spans="1:15" ht="10.5">
      <c r="A287" s="1" t="s">
        <v>4</v>
      </c>
      <c r="B287" s="2">
        <v>30737</v>
      </c>
      <c r="C287" s="9">
        <v>2656.4</v>
      </c>
      <c r="D287" s="4">
        <f t="shared" si="14"/>
        <v>-0.0013167054175521914</v>
      </c>
      <c r="E287" s="1"/>
      <c r="L287" s="2">
        <v>32305</v>
      </c>
      <c r="M287" s="9">
        <v>2663.99</v>
      </c>
      <c r="N287" s="4">
        <f t="shared" si="15"/>
        <v>-0.028559837640233145</v>
      </c>
      <c r="O287" s="10">
        <f t="shared" si="16"/>
        <v>0.1789580169733789</v>
      </c>
    </row>
    <row r="288" spans="1:15" ht="10.5">
      <c r="A288" s="1" t="s">
        <v>5</v>
      </c>
      <c r="B288" s="2">
        <v>30740</v>
      </c>
      <c r="C288" s="9">
        <v>2680.4</v>
      </c>
      <c r="D288" s="4">
        <f t="shared" si="14"/>
        <v>0.008994214432457072</v>
      </c>
      <c r="E288" s="1"/>
      <c r="L288" s="2">
        <v>32312</v>
      </c>
      <c r="M288" s="9">
        <v>2683.44</v>
      </c>
      <c r="N288" s="4">
        <f t="shared" si="15"/>
        <v>0.0072745546077418195</v>
      </c>
      <c r="O288" s="10">
        <f t="shared" si="16"/>
        <v>0.17873605150367955</v>
      </c>
    </row>
    <row r="289" spans="1:15" ht="10.5">
      <c r="A289" s="1" t="s">
        <v>6</v>
      </c>
      <c r="B289" s="2">
        <v>30741</v>
      </c>
      <c r="C289" s="9">
        <v>2706.3</v>
      </c>
      <c r="D289" s="4">
        <f t="shared" si="14"/>
        <v>0.009616351231687123</v>
      </c>
      <c r="E289" s="1"/>
      <c r="L289" s="2">
        <v>32319</v>
      </c>
      <c r="M289" s="9">
        <v>2609.65</v>
      </c>
      <c r="N289" s="4">
        <f t="shared" si="15"/>
        <v>-0.027883440799499025</v>
      </c>
      <c r="O289" s="10">
        <f t="shared" si="16"/>
        <v>0.17938835313743826</v>
      </c>
    </row>
    <row r="290" spans="1:15" ht="10.5">
      <c r="A290" s="1" t="s">
        <v>2</v>
      </c>
      <c r="B290" s="2">
        <v>30742</v>
      </c>
      <c r="C290" s="9">
        <v>2744.1</v>
      </c>
      <c r="D290" s="4">
        <f t="shared" si="14"/>
        <v>0.013870763999725678</v>
      </c>
      <c r="E290" s="1"/>
      <c r="L290" s="2">
        <v>32326</v>
      </c>
      <c r="M290" s="9">
        <v>2556.27</v>
      </c>
      <c r="N290" s="4">
        <f t="shared" si="15"/>
        <v>-0.020666947986338283</v>
      </c>
      <c r="O290" s="10">
        <f t="shared" si="16"/>
        <v>0.17973050436430543</v>
      </c>
    </row>
    <row r="291" spans="1:15" ht="10.5">
      <c r="A291" s="1" t="s">
        <v>3</v>
      </c>
      <c r="B291" s="2">
        <v>30743</v>
      </c>
      <c r="C291" s="9">
        <v>2769.5</v>
      </c>
      <c r="D291" s="4">
        <f t="shared" si="14"/>
        <v>0.009213646142730172</v>
      </c>
      <c r="E291" s="1"/>
      <c r="L291" s="2">
        <v>32333</v>
      </c>
      <c r="M291" s="9">
        <v>2518.32</v>
      </c>
      <c r="N291" s="4">
        <f t="shared" si="15"/>
        <v>-0.014957152203619721</v>
      </c>
      <c r="O291" s="10">
        <f t="shared" si="16"/>
        <v>0.17935567474931322</v>
      </c>
    </row>
    <row r="292" spans="1:15" ht="10.5">
      <c r="A292" s="1" t="s">
        <v>4</v>
      </c>
      <c r="B292" s="2">
        <v>30744</v>
      </c>
      <c r="C292" s="9">
        <v>2760.9</v>
      </c>
      <c r="D292" s="4">
        <f t="shared" si="14"/>
        <v>-0.0031100849602376662</v>
      </c>
      <c r="E292" s="1"/>
      <c r="L292" s="2">
        <v>32340</v>
      </c>
      <c r="M292" s="9">
        <v>2361.77</v>
      </c>
      <c r="N292" s="4">
        <f t="shared" si="15"/>
        <v>-0.06418067460756362</v>
      </c>
      <c r="O292" s="10">
        <f t="shared" si="16"/>
        <v>0.18294581811524432</v>
      </c>
    </row>
    <row r="293" spans="1:15" ht="10.5">
      <c r="A293" s="1" t="s">
        <v>5</v>
      </c>
      <c r="B293" s="2">
        <v>30747</v>
      </c>
      <c r="C293" s="9">
        <v>2793.2</v>
      </c>
      <c r="D293" s="4">
        <f t="shared" si="14"/>
        <v>0.011631178458959286</v>
      </c>
      <c r="E293" s="1"/>
      <c r="L293" s="2">
        <v>32347</v>
      </c>
      <c r="M293" s="9">
        <v>2246.06</v>
      </c>
      <c r="N293" s="4">
        <f t="shared" si="15"/>
        <v>-0.050233767810126034</v>
      </c>
      <c r="O293" s="10">
        <f t="shared" si="16"/>
        <v>0.18507202519032562</v>
      </c>
    </row>
    <row r="294" spans="1:15" ht="10.5">
      <c r="A294" s="1" t="s">
        <v>6</v>
      </c>
      <c r="B294" s="2">
        <v>30748</v>
      </c>
      <c r="C294" s="9">
        <v>2794</v>
      </c>
      <c r="D294" s="4">
        <f t="shared" si="14"/>
        <v>0.0002863688450270304</v>
      </c>
      <c r="E294" s="1"/>
      <c r="L294" s="2">
        <v>32354</v>
      </c>
      <c r="M294" s="9">
        <v>2289.85</v>
      </c>
      <c r="N294" s="4">
        <f t="shared" si="15"/>
        <v>0.019308743119441765</v>
      </c>
      <c r="O294" s="10">
        <f t="shared" si="16"/>
        <v>0.1854532405002719</v>
      </c>
    </row>
    <row r="295" spans="1:15" ht="10.5">
      <c r="A295" s="1" t="s">
        <v>2</v>
      </c>
      <c r="B295" s="2">
        <v>30749</v>
      </c>
      <c r="C295" s="9">
        <v>2805.7</v>
      </c>
      <c r="D295" s="4">
        <f t="shared" si="14"/>
        <v>0.004178801373579461</v>
      </c>
      <c r="E295" s="1"/>
      <c r="L295" s="2">
        <v>32361</v>
      </c>
      <c r="M295" s="9">
        <v>2284.61</v>
      </c>
      <c r="N295" s="4">
        <f t="shared" si="15"/>
        <v>-0.0022909817953975673</v>
      </c>
      <c r="O295" s="10">
        <f t="shared" si="16"/>
        <v>0.18506516464927938</v>
      </c>
    </row>
    <row r="296" spans="1:15" ht="10.5">
      <c r="A296" s="1" t="s">
        <v>3</v>
      </c>
      <c r="B296" s="2">
        <v>30750</v>
      </c>
      <c r="C296" s="9">
        <v>2802.4</v>
      </c>
      <c r="D296" s="4">
        <f t="shared" si="14"/>
        <v>-0.0011768693072094188</v>
      </c>
      <c r="E296" s="1"/>
      <c r="L296" s="2">
        <v>32368</v>
      </c>
      <c r="M296" s="9">
        <v>2194.39</v>
      </c>
      <c r="N296" s="4">
        <f t="shared" si="15"/>
        <v>-0.04029122786542998</v>
      </c>
      <c r="O296" s="10">
        <f t="shared" si="16"/>
        <v>0.1859161863454297</v>
      </c>
    </row>
    <row r="297" spans="1:15" ht="10.5">
      <c r="A297" s="1" t="s">
        <v>4</v>
      </c>
      <c r="B297" s="2">
        <v>30751</v>
      </c>
      <c r="C297" s="9">
        <v>2780.9</v>
      </c>
      <c r="D297" s="4">
        <f t="shared" si="14"/>
        <v>-0.007701576584212419</v>
      </c>
      <c r="E297" s="1"/>
      <c r="L297" s="2">
        <v>32375</v>
      </c>
      <c r="M297" s="9">
        <v>2229.21</v>
      </c>
      <c r="N297" s="4">
        <f t="shared" si="15"/>
        <v>0.015743159040858944</v>
      </c>
      <c r="O297" s="10">
        <f t="shared" si="16"/>
        <v>0.18609401510733772</v>
      </c>
    </row>
    <row r="298" spans="1:15" ht="10.5">
      <c r="A298" s="1" t="s">
        <v>5</v>
      </c>
      <c r="B298" s="2">
        <v>30754</v>
      </c>
      <c r="C298" s="9">
        <v>2780.3</v>
      </c>
      <c r="D298" s="4">
        <f t="shared" si="14"/>
        <v>-0.00021578076757823567</v>
      </c>
      <c r="E298" s="1"/>
      <c r="L298" s="2">
        <v>32382</v>
      </c>
      <c r="M298" s="9">
        <v>2168.5</v>
      </c>
      <c r="N298" s="4">
        <f t="shared" si="15"/>
        <v>-0.02761157832412801</v>
      </c>
      <c r="O298" s="10">
        <f t="shared" si="16"/>
        <v>0.18634723296147765</v>
      </c>
    </row>
    <row r="299" spans="1:15" ht="10.5">
      <c r="A299" s="1" t="s">
        <v>6</v>
      </c>
      <c r="B299" s="2">
        <v>30755</v>
      </c>
      <c r="C299" s="9">
        <v>2802</v>
      </c>
      <c r="D299" s="4">
        <f t="shared" si="14"/>
        <v>0.007774612365465804</v>
      </c>
      <c r="E299" s="1"/>
      <c r="L299" s="2">
        <v>32389</v>
      </c>
      <c r="M299" s="9">
        <v>2293.45</v>
      </c>
      <c r="N299" s="4">
        <f t="shared" si="15"/>
        <v>0.05602154978294095</v>
      </c>
      <c r="O299" s="10">
        <f t="shared" si="16"/>
        <v>0.18921285722135636</v>
      </c>
    </row>
    <row r="300" spans="1:15" ht="10.5">
      <c r="A300" s="1" t="s">
        <v>2</v>
      </c>
      <c r="B300" s="2">
        <v>30756</v>
      </c>
      <c r="C300" s="9">
        <v>2816.4</v>
      </c>
      <c r="D300" s="4">
        <f t="shared" si="14"/>
        <v>0.005126025748025866</v>
      </c>
      <c r="E300" s="1"/>
      <c r="L300" s="2">
        <v>32396</v>
      </c>
      <c r="M300" s="9">
        <v>2219.7</v>
      </c>
      <c r="N300" s="4">
        <f t="shared" si="15"/>
        <v>-0.0326851824587469</v>
      </c>
      <c r="O300" s="10">
        <f t="shared" si="16"/>
        <v>0.1896229780320764</v>
      </c>
    </row>
    <row r="301" spans="1:15" ht="10.5">
      <c r="A301" s="1" t="s">
        <v>3</v>
      </c>
      <c r="B301" s="2">
        <v>30757</v>
      </c>
      <c r="C301" s="9">
        <v>2802.6</v>
      </c>
      <c r="D301" s="4">
        <f t="shared" si="14"/>
        <v>-0.004911915908860885</v>
      </c>
      <c r="E301" s="1"/>
      <c r="L301" s="2">
        <v>32403</v>
      </c>
      <c r="M301" s="9">
        <v>2288.88</v>
      </c>
      <c r="N301" s="4">
        <f t="shared" si="15"/>
        <v>0.030690563339151752</v>
      </c>
      <c r="O301" s="10">
        <f t="shared" si="16"/>
        <v>0.190494847339847</v>
      </c>
    </row>
    <row r="302" spans="1:15" ht="10.5">
      <c r="A302" s="1" t="s">
        <v>4</v>
      </c>
      <c r="B302" s="2">
        <v>30758</v>
      </c>
      <c r="C302" s="9">
        <v>2824.6</v>
      </c>
      <c r="D302" s="4">
        <f t="shared" si="14"/>
        <v>0.007819203898846046</v>
      </c>
      <c r="E302" s="1"/>
      <c r="L302" s="2">
        <v>32410</v>
      </c>
      <c r="M302" s="9">
        <v>2100.94</v>
      </c>
      <c r="N302" s="4">
        <f t="shared" si="15"/>
        <v>-0.08567775133115384</v>
      </c>
      <c r="O302" s="10">
        <f t="shared" si="16"/>
        <v>0.1961537518666937</v>
      </c>
    </row>
    <row r="303" spans="1:15" ht="10.5">
      <c r="A303" s="1" t="s">
        <v>5</v>
      </c>
      <c r="B303" s="2">
        <v>30761</v>
      </c>
      <c r="C303" s="9">
        <v>2848.4</v>
      </c>
      <c r="D303" s="4">
        <f t="shared" si="14"/>
        <v>0.008390671473006346</v>
      </c>
      <c r="E303" s="1"/>
      <c r="L303" s="2">
        <v>32417</v>
      </c>
      <c r="M303" s="9">
        <v>1957.41</v>
      </c>
      <c r="N303" s="4">
        <f t="shared" si="15"/>
        <v>-0.0707626928111241</v>
      </c>
      <c r="O303" s="10">
        <f t="shared" si="16"/>
        <v>0.19999658294200165</v>
      </c>
    </row>
    <row r="304" spans="1:15" ht="10.5">
      <c r="A304" s="1" t="s">
        <v>6</v>
      </c>
      <c r="B304" s="2">
        <v>30762</v>
      </c>
      <c r="C304" s="9">
        <v>2819.7</v>
      </c>
      <c r="D304" s="4">
        <f t="shared" si="14"/>
        <v>-0.010126936813604312</v>
      </c>
      <c r="E304" s="1"/>
      <c r="L304" s="2">
        <v>32424</v>
      </c>
      <c r="M304" s="9">
        <v>2048.52</v>
      </c>
      <c r="N304" s="4">
        <f t="shared" si="15"/>
        <v>0.04549541038417298</v>
      </c>
      <c r="O304" s="10">
        <f t="shared" si="16"/>
        <v>0.20195372517558302</v>
      </c>
    </row>
    <row r="305" spans="1:15" ht="10.5">
      <c r="A305" s="1" t="s">
        <v>2</v>
      </c>
      <c r="B305" s="2">
        <v>30763</v>
      </c>
      <c r="C305" s="9">
        <v>2850.5</v>
      </c>
      <c r="D305" s="4">
        <f t="shared" si="14"/>
        <v>0.010863921177271087</v>
      </c>
      <c r="E305" s="1"/>
      <c r="L305" s="2">
        <v>32431</v>
      </c>
      <c r="M305" s="9">
        <v>2050.95</v>
      </c>
      <c r="N305" s="4">
        <f t="shared" si="15"/>
        <v>0.00118551924253856</v>
      </c>
      <c r="O305" s="10">
        <f t="shared" si="16"/>
        <v>0.2019656953289977</v>
      </c>
    </row>
    <row r="306" spans="1:15" ht="10.5">
      <c r="A306" s="1" t="s">
        <v>3</v>
      </c>
      <c r="B306" s="2">
        <v>30764</v>
      </c>
      <c r="C306" s="9">
        <v>2867.7</v>
      </c>
      <c r="D306" s="4">
        <f t="shared" si="14"/>
        <v>0.006015897266189955</v>
      </c>
      <c r="E306" s="1"/>
      <c r="L306" s="2">
        <v>32438</v>
      </c>
      <c r="M306" s="9">
        <v>2145.58</v>
      </c>
      <c r="N306" s="4">
        <f t="shared" si="15"/>
        <v>0.04510681165883031</v>
      </c>
      <c r="O306" s="10">
        <f t="shared" si="16"/>
        <v>0.20303440130833952</v>
      </c>
    </row>
    <row r="307" spans="1:15" ht="10.5">
      <c r="A307" s="1" t="s">
        <v>4</v>
      </c>
      <c r="B307" s="2">
        <v>30765</v>
      </c>
      <c r="C307" s="9">
        <v>2856.3</v>
      </c>
      <c r="D307" s="4">
        <f t="shared" si="14"/>
        <v>-0.003983233778071033</v>
      </c>
      <c r="E307" s="1"/>
      <c r="L307" s="2">
        <v>32445</v>
      </c>
      <c r="M307" s="9">
        <v>2110.77</v>
      </c>
      <c r="N307" s="4">
        <f t="shared" si="15"/>
        <v>-0.01635710227232535</v>
      </c>
      <c r="O307" s="10">
        <f t="shared" si="16"/>
        <v>0.20258068217276026</v>
      </c>
    </row>
    <row r="308" spans="1:15" ht="10.5">
      <c r="A308" s="1" t="s">
        <v>5</v>
      </c>
      <c r="B308" s="2">
        <v>30768</v>
      </c>
      <c r="C308" s="9">
        <v>2808.3</v>
      </c>
      <c r="D308" s="4">
        <f t="shared" si="14"/>
        <v>-0.016947762913946753</v>
      </c>
      <c r="E308" s="1"/>
      <c r="L308" s="2">
        <v>32452</v>
      </c>
      <c r="M308" s="9">
        <v>2119.89</v>
      </c>
      <c r="N308" s="4">
        <f t="shared" si="15"/>
        <v>0.004311390717733876</v>
      </c>
      <c r="O308" s="10">
        <f t="shared" si="16"/>
        <v>0.20261778399078353</v>
      </c>
    </row>
    <row r="309" spans="1:15" ht="10.5">
      <c r="A309" s="1" t="s">
        <v>6</v>
      </c>
      <c r="B309" s="2">
        <v>30769</v>
      </c>
      <c r="C309" s="9">
        <v>2805.7</v>
      </c>
      <c r="D309" s="4">
        <f t="shared" si="14"/>
        <v>-0.0009262558553222223</v>
      </c>
      <c r="E309" s="1"/>
      <c r="L309" s="2">
        <v>32459</v>
      </c>
      <c r="M309" s="9">
        <v>2175.39</v>
      </c>
      <c r="N309" s="4">
        <f t="shared" si="15"/>
        <v>0.02584375826599449</v>
      </c>
      <c r="O309" s="10">
        <f t="shared" si="16"/>
        <v>0.2030980045399785</v>
      </c>
    </row>
    <row r="310" spans="1:15" ht="10.5">
      <c r="A310" s="1" t="s">
        <v>2</v>
      </c>
      <c r="B310" s="2">
        <v>30770</v>
      </c>
      <c r="C310" s="9">
        <v>2826.8</v>
      </c>
      <c r="D310" s="4">
        <f t="shared" si="14"/>
        <v>0.007492267626212865</v>
      </c>
      <c r="E310" s="1"/>
      <c r="L310" s="2">
        <v>32466</v>
      </c>
      <c r="M310" s="9">
        <v>2321.96</v>
      </c>
      <c r="N310" s="4">
        <f t="shared" si="15"/>
        <v>0.06520369778717051</v>
      </c>
      <c r="O310" s="10">
        <f t="shared" si="16"/>
        <v>0.20662892546165615</v>
      </c>
    </row>
    <row r="311" spans="1:15" ht="10.5">
      <c r="A311" s="1" t="s">
        <v>5</v>
      </c>
      <c r="B311" s="2">
        <v>30775</v>
      </c>
      <c r="C311" s="9">
        <v>2780.4</v>
      </c>
      <c r="D311" s="4">
        <f t="shared" si="14"/>
        <v>-0.016550527590368472</v>
      </c>
      <c r="E311" s="1"/>
      <c r="L311" s="2">
        <v>32473</v>
      </c>
      <c r="M311" s="9">
        <v>2364.21</v>
      </c>
      <c r="N311" s="4">
        <f t="shared" si="15"/>
        <v>0.018032271487322758</v>
      </c>
      <c r="O311" s="10">
        <f t="shared" si="16"/>
        <v>0.2065415410954667</v>
      </c>
    </row>
    <row r="312" spans="1:15" ht="10.5">
      <c r="A312" s="1" t="s">
        <v>6</v>
      </c>
      <c r="B312" s="2">
        <v>30776</v>
      </c>
      <c r="C312" s="9">
        <v>2790.3</v>
      </c>
      <c r="D312" s="4">
        <f t="shared" si="14"/>
        <v>0.003554314690200273</v>
      </c>
      <c r="E312" s="1"/>
      <c r="L312" s="2">
        <v>32480</v>
      </c>
      <c r="M312" s="9">
        <v>2313.43</v>
      </c>
      <c r="N312" s="4">
        <f t="shared" si="15"/>
        <v>-0.021712656364712066</v>
      </c>
      <c r="O312" s="10">
        <f t="shared" si="16"/>
        <v>0.20681907104344716</v>
      </c>
    </row>
    <row r="313" spans="1:15" ht="10.5">
      <c r="A313" s="1" t="s">
        <v>2</v>
      </c>
      <c r="B313" s="2">
        <v>30777</v>
      </c>
      <c r="C313" s="9">
        <v>2780.4</v>
      </c>
      <c r="D313" s="4">
        <f t="shared" si="14"/>
        <v>-0.0035543146902001625</v>
      </c>
      <c r="E313" s="1"/>
      <c r="L313" s="2">
        <v>32487</v>
      </c>
      <c r="M313" s="9">
        <v>2318.76</v>
      </c>
      <c r="N313" s="4">
        <f t="shared" si="15"/>
        <v>0.002301288311694888</v>
      </c>
      <c r="O313" s="10">
        <f t="shared" si="16"/>
        <v>0.2068039723204285</v>
      </c>
    </row>
    <row r="314" spans="1:15" ht="10.5">
      <c r="A314" s="1" t="s">
        <v>3</v>
      </c>
      <c r="B314" s="2">
        <v>30778</v>
      </c>
      <c r="C314" s="9">
        <v>2804.7</v>
      </c>
      <c r="D314" s="4">
        <f t="shared" si="14"/>
        <v>0.008701779139048812</v>
      </c>
      <c r="E314" s="1"/>
      <c r="L314" s="2">
        <v>32494</v>
      </c>
      <c r="M314" s="9">
        <v>2359.95</v>
      </c>
      <c r="N314" s="4">
        <f t="shared" si="15"/>
        <v>0.0176078723396325</v>
      </c>
      <c r="O314" s="10">
        <f t="shared" si="16"/>
        <v>0.2070949306482313</v>
      </c>
    </row>
    <row r="315" spans="1:15" ht="10.5">
      <c r="A315" s="1" t="s">
        <v>4</v>
      </c>
      <c r="B315" s="2">
        <v>30779</v>
      </c>
      <c r="C315" s="9">
        <v>2806.4</v>
      </c>
      <c r="D315" s="4">
        <f t="shared" si="14"/>
        <v>0.0006059418124843716</v>
      </c>
      <c r="E315" s="1"/>
      <c r="L315" s="2">
        <v>32499</v>
      </c>
      <c r="M315" s="9">
        <v>2394.01</v>
      </c>
      <c r="N315" s="4">
        <f t="shared" si="15"/>
        <v>0.014329351864092853</v>
      </c>
      <c r="O315" s="10">
        <f t="shared" si="16"/>
        <v>0.20688249676126638</v>
      </c>
    </row>
    <row r="316" spans="1:15" ht="10.5">
      <c r="A316" s="1" t="s">
        <v>5</v>
      </c>
      <c r="B316" s="2">
        <v>30782</v>
      </c>
      <c r="C316" s="9">
        <v>2807.1</v>
      </c>
      <c r="D316" s="4">
        <f t="shared" si="14"/>
        <v>0.0002493987721129763</v>
      </c>
      <c r="E316" s="1"/>
      <c r="L316" s="2">
        <v>32507</v>
      </c>
      <c r="M316" s="9">
        <v>2344.57</v>
      </c>
      <c r="N316" s="4">
        <f t="shared" si="15"/>
        <v>-0.020867768022317698</v>
      </c>
      <c r="O316" s="10">
        <f t="shared" si="16"/>
        <v>0.20717337005714886</v>
      </c>
    </row>
    <row r="317" spans="1:15" ht="10.5">
      <c r="A317" s="1" t="s">
        <v>6</v>
      </c>
      <c r="B317" s="2">
        <v>30783</v>
      </c>
      <c r="C317" s="9">
        <v>2835.2</v>
      </c>
      <c r="D317" s="4">
        <f t="shared" si="14"/>
        <v>0.009960559460784885</v>
      </c>
      <c r="E317" s="1"/>
      <c r="L317" s="2">
        <v>32515</v>
      </c>
      <c r="M317" s="9">
        <v>2414.26</v>
      </c>
      <c r="N317" s="4">
        <f t="shared" si="15"/>
        <v>0.029290805715239517</v>
      </c>
      <c r="O317" s="10">
        <f t="shared" si="16"/>
        <v>0.20792413436131196</v>
      </c>
    </row>
    <row r="318" spans="1:15" ht="10.5">
      <c r="A318" s="1" t="s">
        <v>2</v>
      </c>
      <c r="B318" s="2">
        <v>30784</v>
      </c>
      <c r="C318" s="9">
        <v>2840.3</v>
      </c>
      <c r="D318" s="4">
        <f t="shared" si="14"/>
        <v>0.0017971989684497176</v>
      </c>
      <c r="E318" s="1"/>
      <c r="L318" s="2">
        <v>32522</v>
      </c>
      <c r="M318" s="9">
        <v>2515.66</v>
      </c>
      <c r="N318" s="4">
        <f t="shared" si="15"/>
        <v>0.04114237264206436</v>
      </c>
      <c r="O318" s="10">
        <f t="shared" si="16"/>
        <v>0.20917348106399927</v>
      </c>
    </row>
    <row r="319" spans="1:15" ht="10.5">
      <c r="A319" s="1" t="s">
        <v>3</v>
      </c>
      <c r="B319" s="2">
        <v>30785</v>
      </c>
      <c r="C319" s="9">
        <v>2845.2</v>
      </c>
      <c r="D319" s="4">
        <f t="shared" si="14"/>
        <v>0.001723683480148602</v>
      </c>
      <c r="E319" s="1"/>
      <c r="L319" s="2">
        <v>32529</v>
      </c>
      <c r="M319" s="9">
        <v>2558.51</v>
      </c>
      <c r="N319" s="4">
        <f t="shared" si="15"/>
        <v>0.01688986322404751</v>
      </c>
      <c r="O319" s="10">
        <f t="shared" si="16"/>
        <v>0.20896801026864115</v>
      </c>
    </row>
    <row r="320" spans="1:15" ht="10.5">
      <c r="A320" s="1" t="s">
        <v>4</v>
      </c>
      <c r="B320" s="2">
        <v>30786</v>
      </c>
      <c r="C320" s="9">
        <v>2765.1</v>
      </c>
      <c r="D320" s="4">
        <f t="shared" si="14"/>
        <v>-0.02855656319163182</v>
      </c>
      <c r="E320" s="1"/>
      <c r="L320" s="2">
        <v>32536</v>
      </c>
      <c r="M320" s="9">
        <v>2529.3</v>
      </c>
      <c r="N320" s="4">
        <f t="shared" si="15"/>
        <v>-0.011482473180928742</v>
      </c>
      <c r="O320" s="10">
        <f t="shared" si="16"/>
        <v>0.2087352242929759</v>
      </c>
    </row>
    <row r="321" spans="1:15" ht="10.5">
      <c r="A321" s="1" t="s">
        <v>5</v>
      </c>
      <c r="B321" s="2">
        <v>30789</v>
      </c>
      <c r="C321" s="9">
        <v>2785.8</v>
      </c>
      <c r="D321" s="4">
        <f t="shared" si="14"/>
        <v>0.007458284586202873</v>
      </c>
      <c r="E321" s="1"/>
      <c r="L321" s="2">
        <v>32543</v>
      </c>
      <c r="M321" s="9">
        <v>2645.07</v>
      </c>
      <c r="N321" s="4">
        <f t="shared" si="15"/>
        <v>0.044754945373822734</v>
      </c>
      <c r="O321" s="10">
        <f t="shared" si="16"/>
        <v>0.21004552646739827</v>
      </c>
    </row>
    <row r="322" spans="1:15" ht="10.5">
      <c r="A322" s="1" t="s">
        <v>6</v>
      </c>
      <c r="B322" s="2">
        <v>30790</v>
      </c>
      <c r="C322" s="9">
        <v>2765.2</v>
      </c>
      <c r="D322" s="4">
        <f t="shared" si="14"/>
        <v>-0.0074221201828212425</v>
      </c>
      <c r="E322" s="1"/>
      <c r="L322" s="2">
        <v>32550</v>
      </c>
      <c r="M322" s="9">
        <v>2622.63</v>
      </c>
      <c r="N322" s="4">
        <f t="shared" si="15"/>
        <v>-0.008519898908693606</v>
      </c>
      <c r="O322" s="10">
        <f t="shared" si="16"/>
        <v>0.21009448873580153</v>
      </c>
    </row>
    <row r="323" spans="1:15" ht="10.5">
      <c r="A323" s="1" t="s">
        <v>2</v>
      </c>
      <c r="B323" s="2">
        <v>30791</v>
      </c>
      <c r="C323" s="9">
        <v>2760.8</v>
      </c>
      <c r="D323" s="4">
        <f t="shared" si="14"/>
        <v>-0.0015924722873161008</v>
      </c>
      <c r="E323" s="1"/>
      <c r="L323" s="2">
        <v>32557</v>
      </c>
      <c r="M323" s="9">
        <v>2581.06</v>
      </c>
      <c r="N323" s="4">
        <f t="shared" si="15"/>
        <v>-0.01597746380989336</v>
      </c>
      <c r="O323" s="10">
        <f t="shared" si="16"/>
        <v>0.2102121820069234</v>
      </c>
    </row>
    <row r="324" spans="1:15" ht="10.5">
      <c r="A324" s="1" t="s">
        <v>3</v>
      </c>
      <c r="B324" s="2">
        <v>30792</v>
      </c>
      <c r="C324" s="9">
        <v>2734.5</v>
      </c>
      <c r="D324" s="4">
        <f aca="true" t="shared" si="17" ref="D324:D387">LN(C324/C323)</f>
        <v>-0.00957188899696635</v>
      </c>
      <c r="E324" s="1"/>
      <c r="L324" s="2">
        <v>32564</v>
      </c>
      <c r="M324" s="9">
        <v>2576.04</v>
      </c>
      <c r="N324" s="4">
        <f t="shared" si="15"/>
        <v>-0.0019468311979781597</v>
      </c>
      <c r="O324" s="10">
        <f t="shared" si="16"/>
        <v>0.20966378664833643</v>
      </c>
    </row>
    <row r="325" spans="1:15" ht="10.5">
      <c r="A325" s="1" t="s">
        <v>4</v>
      </c>
      <c r="B325" s="2">
        <v>30793</v>
      </c>
      <c r="C325" s="9">
        <v>2750.1</v>
      </c>
      <c r="D325" s="4">
        <f t="shared" si="17"/>
        <v>0.00568867084901219</v>
      </c>
      <c r="E325" s="1"/>
      <c r="L325" s="2">
        <v>32571</v>
      </c>
      <c r="M325" s="9">
        <v>2644.29</v>
      </c>
      <c r="N325" s="4">
        <f aca="true" t="shared" si="18" ref="N325:N388">LN(M325/M324)</f>
        <v>0.02614926220246191</v>
      </c>
      <c r="O325" s="10">
        <f t="shared" si="16"/>
        <v>0.21016793496720174</v>
      </c>
    </row>
    <row r="326" spans="1:15" ht="10.5">
      <c r="A326" s="1" t="s">
        <v>5</v>
      </c>
      <c r="B326" s="2">
        <v>30796</v>
      </c>
      <c r="C326" s="9">
        <v>2773.3</v>
      </c>
      <c r="D326" s="4">
        <f t="shared" si="17"/>
        <v>0.008400672208304358</v>
      </c>
      <c r="E326" s="1"/>
      <c r="L326" s="2">
        <v>32578</v>
      </c>
      <c r="M326" s="9">
        <v>2623.1</v>
      </c>
      <c r="N326" s="4">
        <f t="shared" si="18"/>
        <v>-0.008045773831128243</v>
      </c>
      <c r="O326" s="10">
        <f t="shared" si="16"/>
        <v>0.2102136099773118</v>
      </c>
    </row>
    <row r="327" spans="1:15" ht="10.5">
      <c r="A327" s="1" t="s">
        <v>6</v>
      </c>
      <c r="B327" s="2">
        <v>30797</v>
      </c>
      <c r="C327" s="9">
        <v>2755.7</v>
      </c>
      <c r="D327" s="4">
        <f t="shared" si="17"/>
        <v>-0.006366453046297433</v>
      </c>
      <c r="E327" s="1"/>
      <c r="L327" s="2">
        <v>32584</v>
      </c>
      <c r="M327" s="9">
        <v>2605.91</v>
      </c>
      <c r="N327" s="4">
        <f t="shared" si="18"/>
        <v>-0.006574882023787857</v>
      </c>
      <c r="O327" s="10">
        <f t="shared" si="16"/>
        <v>0.2098326042642104</v>
      </c>
    </row>
    <row r="328" spans="1:15" ht="10.5">
      <c r="A328" s="1" t="s">
        <v>2</v>
      </c>
      <c r="B328" s="2">
        <v>30798</v>
      </c>
      <c r="C328" s="9">
        <v>2750</v>
      </c>
      <c r="D328" s="4">
        <f t="shared" si="17"/>
        <v>-0.002070582137229426</v>
      </c>
      <c r="E328" s="1"/>
      <c r="L328" s="2">
        <v>32592</v>
      </c>
      <c r="M328" s="9">
        <v>2632.39</v>
      </c>
      <c r="N328" s="4">
        <f t="shared" si="18"/>
        <v>0.010110236358435337</v>
      </c>
      <c r="O328" s="10">
        <f t="shared" si="16"/>
        <v>0.2081185511047137</v>
      </c>
    </row>
    <row r="329" spans="1:15" ht="10.5">
      <c r="A329" s="1" t="s">
        <v>3</v>
      </c>
      <c r="B329" s="2">
        <v>30799</v>
      </c>
      <c r="C329" s="9">
        <v>2738.9</v>
      </c>
      <c r="D329" s="4">
        <f t="shared" si="17"/>
        <v>-0.004044531739097098</v>
      </c>
      <c r="E329" s="1"/>
      <c r="L329" s="2">
        <v>32599</v>
      </c>
      <c r="M329" s="9">
        <v>2614.04</v>
      </c>
      <c r="N329" s="4">
        <f t="shared" si="18"/>
        <v>-0.006995261474067506</v>
      </c>
      <c r="O329" s="10">
        <f t="shared" si="16"/>
        <v>0.20722244049981287</v>
      </c>
    </row>
    <row r="330" spans="1:15" ht="10.5">
      <c r="A330" s="1" t="s">
        <v>4</v>
      </c>
      <c r="B330" s="2">
        <v>30800</v>
      </c>
      <c r="C330" s="9">
        <v>2732.9</v>
      </c>
      <c r="D330" s="4">
        <f t="shared" si="17"/>
        <v>-0.0021930634909037385</v>
      </c>
      <c r="E330" s="1"/>
      <c r="L330" s="2">
        <v>32604</v>
      </c>
      <c r="M330" s="9">
        <v>2595.21</v>
      </c>
      <c r="N330" s="4">
        <f t="shared" si="18"/>
        <v>-0.007229479104670344</v>
      </c>
      <c r="O330" s="10">
        <f t="shared" si="16"/>
        <v>0.20724371291178373</v>
      </c>
    </row>
    <row r="331" spans="1:15" ht="10.5">
      <c r="A331" s="1" t="s">
        <v>6</v>
      </c>
      <c r="B331" s="2">
        <v>30804</v>
      </c>
      <c r="C331" s="9">
        <v>2746.5</v>
      </c>
      <c r="D331" s="4">
        <f t="shared" si="17"/>
        <v>0.004964057352058853</v>
      </c>
      <c r="E331" s="1"/>
      <c r="L331" s="2">
        <v>32613</v>
      </c>
      <c r="M331" s="9">
        <v>2635.35</v>
      </c>
      <c r="N331" s="4">
        <f t="shared" si="18"/>
        <v>0.015348562297932068</v>
      </c>
      <c r="O331" s="10">
        <f t="shared" si="16"/>
        <v>0.2067479509302607</v>
      </c>
    </row>
    <row r="332" spans="1:15" ht="10.5">
      <c r="A332" s="1" t="s">
        <v>2</v>
      </c>
      <c r="B332" s="2">
        <v>30805</v>
      </c>
      <c r="C332" s="9">
        <v>2762.3</v>
      </c>
      <c r="D332" s="4">
        <f t="shared" si="17"/>
        <v>0.005736292232412504</v>
      </c>
      <c r="E332" s="1"/>
      <c r="L332" s="2">
        <v>32620</v>
      </c>
      <c r="M332" s="9">
        <v>2718.33</v>
      </c>
      <c r="N332" s="4">
        <f t="shared" si="18"/>
        <v>0.03100172066551029</v>
      </c>
      <c r="O332" s="10">
        <f t="shared" si="16"/>
        <v>0.20460414105568306</v>
      </c>
    </row>
    <row r="333" spans="1:15" ht="10.5">
      <c r="A333" s="1" t="s">
        <v>3</v>
      </c>
      <c r="B333" s="2">
        <v>30806</v>
      </c>
      <c r="C333" s="9">
        <v>2758.8</v>
      </c>
      <c r="D333" s="4">
        <f t="shared" si="17"/>
        <v>-0.0012678634579513341</v>
      </c>
      <c r="E333" s="1"/>
      <c r="L333" s="2">
        <v>32627</v>
      </c>
      <c r="M333" s="9">
        <v>2686</v>
      </c>
      <c r="N333" s="4">
        <f t="shared" si="18"/>
        <v>-0.011964623061500179</v>
      </c>
      <c r="O333" s="10">
        <f t="shared" si="16"/>
        <v>0.20432125031370146</v>
      </c>
    </row>
    <row r="334" spans="1:15" ht="10.5">
      <c r="A334" s="1" t="s">
        <v>4</v>
      </c>
      <c r="B334" s="2">
        <v>30807</v>
      </c>
      <c r="C334" s="9">
        <v>2747.8</v>
      </c>
      <c r="D334" s="4">
        <f t="shared" si="17"/>
        <v>-0.003995211067288331</v>
      </c>
      <c r="E334" s="1"/>
      <c r="L334" s="2">
        <v>32634</v>
      </c>
      <c r="M334" s="9">
        <v>2637.15</v>
      </c>
      <c r="N334" s="4">
        <f t="shared" si="18"/>
        <v>-0.018354309526274554</v>
      </c>
      <c r="O334" s="10">
        <f t="shared" si="16"/>
        <v>0.2045784810492653</v>
      </c>
    </row>
    <row r="335" spans="1:15" ht="10.5">
      <c r="A335" s="1" t="s">
        <v>5</v>
      </c>
      <c r="B335" s="2">
        <v>30810</v>
      </c>
      <c r="C335" s="9">
        <v>2751.5</v>
      </c>
      <c r="D335" s="4">
        <f t="shared" si="17"/>
        <v>0.0013456260099655869</v>
      </c>
      <c r="E335" s="1"/>
      <c r="L335" s="2">
        <v>32641</v>
      </c>
      <c r="M335" s="9">
        <v>2789.73</v>
      </c>
      <c r="N335" s="4">
        <f t="shared" si="18"/>
        <v>0.05624602838203024</v>
      </c>
      <c r="O335" s="10">
        <f t="shared" si="16"/>
        <v>0.20659529808979754</v>
      </c>
    </row>
    <row r="336" spans="1:15" ht="10.5">
      <c r="A336" s="1" t="s">
        <v>6</v>
      </c>
      <c r="B336" s="2">
        <v>30811</v>
      </c>
      <c r="C336" s="9">
        <v>2732.9</v>
      </c>
      <c r="D336" s="4">
        <f t="shared" si="17"/>
        <v>-0.006782901069197336</v>
      </c>
      <c r="E336" s="1"/>
      <c r="L336" s="2">
        <v>32648</v>
      </c>
      <c r="M336" s="9">
        <v>2801.35</v>
      </c>
      <c r="N336" s="4">
        <f t="shared" si="18"/>
        <v>0.0041566268879785805</v>
      </c>
      <c r="O336" s="10">
        <f t="shared" si="16"/>
        <v>0.20651332326879257</v>
      </c>
    </row>
    <row r="337" spans="1:15" ht="10.5">
      <c r="A337" s="1" t="s">
        <v>2</v>
      </c>
      <c r="B337" s="2">
        <v>30812</v>
      </c>
      <c r="C337" s="9">
        <v>2720.8</v>
      </c>
      <c r="D337" s="4">
        <f t="shared" si="17"/>
        <v>-0.00443736173763041</v>
      </c>
      <c r="E337" s="1"/>
      <c r="L337" s="2">
        <v>32655</v>
      </c>
      <c r="M337" s="9">
        <v>2834.36</v>
      </c>
      <c r="N337" s="4">
        <f t="shared" si="18"/>
        <v>0.011714718290585182</v>
      </c>
      <c r="O337" s="10">
        <f t="shared" si="16"/>
        <v>0.20655191160449363</v>
      </c>
    </row>
    <row r="338" spans="1:15" ht="10.5">
      <c r="A338" s="1" t="s">
        <v>3</v>
      </c>
      <c r="B338" s="2">
        <v>30813</v>
      </c>
      <c r="C338" s="9">
        <v>2671.4</v>
      </c>
      <c r="D338" s="4">
        <f t="shared" si="17"/>
        <v>-0.01832327514998076</v>
      </c>
      <c r="E338" s="1"/>
      <c r="L338" s="2">
        <v>32662</v>
      </c>
      <c r="M338" s="9">
        <v>2860.46</v>
      </c>
      <c r="N338" s="4">
        <f t="shared" si="18"/>
        <v>0.009166288924004135</v>
      </c>
      <c r="O338" s="10">
        <f t="shared" si="16"/>
        <v>0.20649523195200564</v>
      </c>
    </row>
    <row r="339" spans="1:15" ht="10.5">
      <c r="A339" s="1" t="s">
        <v>4</v>
      </c>
      <c r="B339" s="2">
        <v>30814</v>
      </c>
      <c r="C339" s="9">
        <v>2705.4</v>
      </c>
      <c r="D339" s="4">
        <f t="shared" si="17"/>
        <v>0.012647096112088578</v>
      </c>
      <c r="E339" s="1"/>
      <c r="L339" s="2">
        <v>32669</v>
      </c>
      <c r="M339" s="9">
        <v>2828.24</v>
      </c>
      <c r="N339" s="4">
        <f t="shared" si="18"/>
        <v>-0.011327840996506853</v>
      </c>
      <c r="O339" s="10">
        <f t="shared" si="16"/>
        <v>0.2065802699912919</v>
      </c>
    </row>
    <row r="340" spans="1:15" ht="10.5">
      <c r="A340" s="1" t="s">
        <v>5</v>
      </c>
      <c r="B340" s="2">
        <v>30817</v>
      </c>
      <c r="C340" s="9">
        <v>2731.2</v>
      </c>
      <c r="D340" s="4">
        <f t="shared" si="17"/>
        <v>0.009491297385082625</v>
      </c>
      <c r="E340" s="1"/>
      <c r="L340" s="2">
        <v>32676</v>
      </c>
      <c r="M340" s="9">
        <v>2915.26</v>
      </c>
      <c r="N340" s="4">
        <f t="shared" si="18"/>
        <v>0.03030439958710335</v>
      </c>
      <c r="O340" s="10">
        <f t="shared" si="16"/>
        <v>0.2073053791041782</v>
      </c>
    </row>
    <row r="341" spans="1:15" ht="10.5">
      <c r="A341" s="1" t="s">
        <v>6</v>
      </c>
      <c r="B341" s="2">
        <v>30818</v>
      </c>
      <c r="C341" s="9">
        <v>2757</v>
      </c>
      <c r="D341" s="4">
        <f t="shared" si="17"/>
        <v>0.00940205898362055</v>
      </c>
      <c r="E341" s="1"/>
      <c r="L341" s="2">
        <v>32683</v>
      </c>
      <c r="M341" s="9">
        <v>2843.18</v>
      </c>
      <c r="N341" s="4">
        <f t="shared" si="18"/>
        <v>-0.025035865583975463</v>
      </c>
      <c r="O341" s="10">
        <f t="shared" si="16"/>
        <v>0.20749485712782798</v>
      </c>
    </row>
    <row r="342" spans="1:15" ht="10.5">
      <c r="A342" s="1" t="s">
        <v>2</v>
      </c>
      <c r="B342" s="2">
        <v>30819</v>
      </c>
      <c r="C342" s="9">
        <v>2764.7</v>
      </c>
      <c r="D342" s="4">
        <f t="shared" si="17"/>
        <v>0.002788997950344918</v>
      </c>
      <c r="E342" s="1"/>
      <c r="L342" s="2">
        <v>32690</v>
      </c>
      <c r="M342" s="9">
        <v>2837.35</v>
      </c>
      <c r="N342" s="4">
        <f t="shared" si="18"/>
        <v>-0.002052626091913496</v>
      </c>
      <c r="O342" s="10">
        <f t="shared" si="16"/>
        <v>0.2071957227978468</v>
      </c>
    </row>
    <row r="343" spans="1:15" ht="10.5">
      <c r="A343" s="1" t="s">
        <v>3</v>
      </c>
      <c r="B343" s="2">
        <v>30820</v>
      </c>
      <c r="C343" s="9">
        <v>2750</v>
      </c>
      <c r="D343" s="4">
        <f t="shared" si="17"/>
        <v>-0.005331218313524549</v>
      </c>
      <c r="E343" s="1"/>
      <c r="L343" s="2">
        <v>32697</v>
      </c>
      <c r="M343" s="9">
        <v>2830.8</v>
      </c>
      <c r="N343" s="4">
        <f t="shared" si="18"/>
        <v>-0.0023111607545842996</v>
      </c>
      <c r="O343" s="10">
        <f t="shared" si="16"/>
        <v>0.20718482814121647</v>
      </c>
    </row>
    <row r="344" spans="1:15" ht="10.5">
      <c r="A344" s="1" t="s">
        <v>4</v>
      </c>
      <c r="B344" s="2">
        <v>30821</v>
      </c>
      <c r="C344" s="9">
        <v>2750.4</v>
      </c>
      <c r="D344" s="4">
        <f t="shared" si="17"/>
        <v>0.00014544396796795726</v>
      </c>
      <c r="E344" s="1"/>
      <c r="L344" s="2">
        <v>32704</v>
      </c>
      <c r="M344" s="9">
        <v>2830.48</v>
      </c>
      <c r="N344" s="4">
        <f t="shared" si="18"/>
        <v>-0.00011304863929742136</v>
      </c>
      <c r="O344" s="10">
        <f t="shared" si="16"/>
        <v>0.20647096725026887</v>
      </c>
    </row>
    <row r="345" spans="1:15" ht="10.5">
      <c r="A345" s="1" t="s">
        <v>5</v>
      </c>
      <c r="B345" s="2">
        <v>30824</v>
      </c>
      <c r="C345" s="9">
        <v>2744.5</v>
      </c>
      <c r="D345" s="4">
        <f t="shared" si="17"/>
        <v>-0.0021474466386409864</v>
      </c>
      <c r="E345" s="1"/>
      <c r="L345" s="2">
        <v>32711</v>
      </c>
      <c r="M345" s="9">
        <v>2855.85</v>
      </c>
      <c r="N345" s="4">
        <f t="shared" si="18"/>
        <v>0.008923213509462792</v>
      </c>
      <c r="O345" s="10">
        <f t="shared" si="16"/>
        <v>0.20653833056759016</v>
      </c>
    </row>
    <row r="346" spans="1:15" ht="10.5">
      <c r="A346" s="1" t="s">
        <v>6</v>
      </c>
      <c r="B346" s="2">
        <v>30825</v>
      </c>
      <c r="C346" s="9">
        <v>2747.8</v>
      </c>
      <c r="D346" s="4">
        <f t="shared" si="17"/>
        <v>0.0012016824999040129</v>
      </c>
      <c r="E346" s="1"/>
      <c r="L346" s="2">
        <v>32718</v>
      </c>
      <c r="M346" s="9">
        <v>2981.16</v>
      </c>
      <c r="N346" s="4">
        <f t="shared" si="18"/>
        <v>0.042942964429923534</v>
      </c>
      <c r="O346" s="10">
        <f t="shared" si="16"/>
        <v>0.20699110443860472</v>
      </c>
    </row>
    <row r="347" spans="1:15" ht="10.5">
      <c r="A347" s="1" t="s">
        <v>2</v>
      </c>
      <c r="B347" s="2">
        <v>30826</v>
      </c>
      <c r="C347" s="9">
        <v>2748.5</v>
      </c>
      <c r="D347" s="4">
        <f t="shared" si="17"/>
        <v>0.00025471681086722833</v>
      </c>
      <c r="E347" s="1"/>
      <c r="L347" s="2">
        <v>32725</v>
      </c>
      <c r="M347" s="9">
        <v>2993.77</v>
      </c>
      <c r="N347" s="4">
        <f t="shared" si="18"/>
        <v>0.004220976219742872</v>
      </c>
      <c r="O347" s="10">
        <f t="shared" si="16"/>
        <v>0.20357938231859368</v>
      </c>
    </row>
    <row r="348" spans="1:15" ht="10.5">
      <c r="A348" s="1" t="s">
        <v>3</v>
      </c>
      <c r="B348" s="2">
        <v>30827</v>
      </c>
      <c r="C348" s="9">
        <v>2750.2</v>
      </c>
      <c r="D348" s="4">
        <f t="shared" si="17"/>
        <v>0.0006183279881293442</v>
      </c>
      <c r="E348" s="1"/>
      <c r="L348" s="2">
        <v>32732</v>
      </c>
      <c r="M348" s="9">
        <v>3112.71</v>
      </c>
      <c r="N348" s="4">
        <f t="shared" si="18"/>
        <v>0.0389602666550296</v>
      </c>
      <c r="O348" s="10">
        <f t="shared" si="16"/>
        <v>0.2029039372492385</v>
      </c>
    </row>
    <row r="349" spans="1:15" ht="10.5">
      <c r="A349" s="1" t="s">
        <v>4</v>
      </c>
      <c r="B349" s="2">
        <v>30828</v>
      </c>
      <c r="C349" s="9">
        <v>2763.4</v>
      </c>
      <c r="D349" s="4">
        <f t="shared" si="17"/>
        <v>0.004788169333724943</v>
      </c>
      <c r="E349" s="1"/>
      <c r="L349" s="2">
        <v>32739</v>
      </c>
      <c r="M349" s="9">
        <v>3229.89</v>
      </c>
      <c r="N349" s="4">
        <f t="shared" si="18"/>
        <v>0.03695435153274736</v>
      </c>
      <c r="O349" s="10">
        <f aca="true" t="shared" si="19" ref="O349:O412">STDEV(N193:N349)*SQRT(52)</f>
        <v>0.20284491028307952</v>
      </c>
    </row>
    <row r="350" spans="1:15" ht="10.5">
      <c r="A350" s="1" t="s">
        <v>5</v>
      </c>
      <c r="B350" s="2">
        <v>30831</v>
      </c>
      <c r="C350" s="9">
        <v>2810.4</v>
      </c>
      <c r="D350" s="4">
        <f t="shared" si="17"/>
        <v>0.016865016329048087</v>
      </c>
      <c r="E350" s="1"/>
      <c r="L350" s="2">
        <v>32746</v>
      </c>
      <c r="M350" s="9">
        <v>3363.4</v>
      </c>
      <c r="N350" s="4">
        <f t="shared" si="18"/>
        <v>0.04050428617941096</v>
      </c>
      <c r="O350" s="10">
        <f t="shared" si="19"/>
        <v>0.20004479478399273</v>
      </c>
    </row>
    <row r="351" spans="1:15" ht="10.5">
      <c r="A351" s="1" t="s">
        <v>6</v>
      </c>
      <c r="B351" s="2">
        <v>30832</v>
      </c>
      <c r="C351" s="9">
        <v>2859.8</v>
      </c>
      <c r="D351" s="4">
        <f t="shared" si="17"/>
        <v>0.01742487034712954</v>
      </c>
      <c r="E351" s="1"/>
      <c r="L351" s="2">
        <v>32753</v>
      </c>
      <c r="M351" s="9">
        <v>3269.29</v>
      </c>
      <c r="N351" s="4">
        <f t="shared" si="18"/>
        <v>-0.02837953115474192</v>
      </c>
      <c r="O351" s="10">
        <f t="shared" si="19"/>
        <v>0.19499768627924766</v>
      </c>
    </row>
    <row r="352" spans="1:15" ht="10.5">
      <c r="A352" s="1" t="s">
        <v>2</v>
      </c>
      <c r="B352" s="2">
        <v>30833</v>
      </c>
      <c r="C352" s="9">
        <v>2913.9</v>
      </c>
      <c r="D352" s="4">
        <f t="shared" si="17"/>
        <v>0.01874069777764764</v>
      </c>
      <c r="E352" s="1"/>
      <c r="L352" s="2">
        <v>32760</v>
      </c>
      <c r="M352" s="9">
        <v>3183.19</v>
      </c>
      <c r="N352" s="4">
        <f t="shared" si="18"/>
        <v>-0.02668899731896065</v>
      </c>
      <c r="O352" s="10">
        <f t="shared" si="19"/>
        <v>0.19205615855477157</v>
      </c>
    </row>
    <row r="353" spans="1:15" ht="10.5">
      <c r="A353" s="1" t="s">
        <v>4</v>
      </c>
      <c r="B353" s="2">
        <v>30835</v>
      </c>
      <c r="C353" s="9">
        <v>2969.9</v>
      </c>
      <c r="D353" s="4">
        <f t="shared" si="17"/>
        <v>0.01903589211983235</v>
      </c>
      <c r="E353" s="1"/>
      <c r="L353" s="2">
        <v>32767</v>
      </c>
      <c r="M353" s="9">
        <v>3139.2</v>
      </c>
      <c r="N353" s="4">
        <f t="shared" si="18"/>
        <v>-0.01391584824390311</v>
      </c>
      <c r="O353" s="10">
        <f t="shared" si="19"/>
        <v>0.19090795422881238</v>
      </c>
    </row>
    <row r="354" spans="1:15" ht="10.5">
      <c r="A354" s="1" t="s">
        <v>5</v>
      </c>
      <c r="B354" s="2">
        <v>30838</v>
      </c>
      <c r="C354" s="9">
        <v>3008.8</v>
      </c>
      <c r="D354" s="4">
        <f t="shared" si="17"/>
        <v>0.013013045959899674</v>
      </c>
      <c r="E354" s="1"/>
      <c r="L354" s="2">
        <v>32774</v>
      </c>
      <c r="M354" s="9">
        <v>3101.82</v>
      </c>
      <c r="N354" s="4">
        <f t="shared" si="18"/>
        <v>-0.011978954397499504</v>
      </c>
      <c r="O354" s="10">
        <f t="shared" si="19"/>
        <v>0.1892599826956101</v>
      </c>
    </row>
    <row r="355" spans="1:15" ht="10.5">
      <c r="A355" s="1" t="s">
        <v>6</v>
      </c>
      <c r="B355" s="2">
        <v>30839</v>
      </c>
      <c r="C355" s="9">
        <v>3008.1</v>
      </c>
      <c r="D355" s="4">
        <f t="shared" si="17"/>
        <v>-0.00023267795813739517</v>
      </c>
      <c r="E355" s="1"/>
      <c r="L355" s="2">
        <v>32781</v>
      </c>
      <c r="M355" s="9">
        <v>3180.31</v>
      </c>
      <c r="N355" s="4">
        <f t="shared" si="18"/>
        <v>0.0249896403261244</v>
      </c>
      <c r="O355" s="10">
        <f t="shared" si="19"/>
        <v>0.1866536213581285</v>
      </c>
    </row>
    <row r="356" spans="1:15" ht="10.5">
      <c r="A356" s="1" t="s">
        <v>2</v>
      </c>
      <c r="B356" s="2">
        <v>30840</v>
      </c>
      <c r="C356" s="9">
        <v>2994.3</v>
      </c>
      <c r="D356" s="4">
        <f t="shared" si="17"/>
        <v>-0.004598168837338877</v>
      </c>
      <c r="E356" s="1"/>
      <c r="L356" s="2">
        <v>32788</v>
      </c>
      <c r="M356" s="9">
        <v>3259.71</v>
      </c>
      <c r="N356" s="4">
        <f t="shared" si="18"/>
        <v>0.024659558048956334</v>
      </c>
      <c r="O356" s="10">
        <f t="shared" si="19"/>
        <v>0.18451534873776096</v>
      </c>
    </row>
    <row r="357" spans="1:15" ht="10.5">
      <c r="A357" s="1" t="s">
        <v>3</v>
      </c>
      <c r="B357" s="2">
        <v>30841</v>
      </c>
      <c r="C357" s="9">
        <v>3018.5</v>
      </c>
      <c r="D357" s="4">
        <f t="shared" si="17"/>
        <v>0.008049537875830293</v>
      </c>
      <c r="E357" s="1"/>
      <c r="L357" s="2">
        <v>32795</v>
      </c>
      <c r="M357" s="9">
        <v>3339.15</v>
      </c>
      <c r="N357" s="4">
        <f t="shared" si="18"/>
        <v>0.02407804921582279</v>
      </c>
      <c r="O357" s="10">
        <f t="shared" si="19"/>
        <v>0.18444019958169425</v>
      </c>
    </row>
    <row r="358" spans="1:15" ht="10.5">
      <c r="A358" s="1" t="s">
        <v>4</v>
      </c>
      <c r="B358" s="2">
        <v>30842</v>
      </c>
      <c r="C358" s="9">
        <v>3019.4</v>
      </c>
      <c r="D358" s="4">
        <f t="shared" si="17"/>
        <v>0.0002981168971549004</v>
      </c>
      <c r="E358" s="1"/>
      <c r="L358" s="2">
        <v>32802</v>
      </c>
      <c r="M358" s="9">
        <v>3478.07</v>
      </c>
      <c r="N358" s="4">
        <f t="shared" si="18"/>
        <v>0.04076125865673324</v>
      </c>
      <c r="O358" s="10">
        <f t="shared" si="19"/>
        <v>0.18058950567063733</v>
      </c>
    </row>
    <row r="359" spans="1:15" ht="10.5">
      <c r="A359" s="1" t="s">
        <v>5</v>
      </c>
      <c r="B359" s="2">
        <v>30845</v>
      </c>
      <c r="C359" s="9">
        <v>3055.5</v>
      </c>
      <c r="D359" s="4">
        <f t="shared" si="17"/>
        <v>0.011885109201334468</v>
      </c>
      <c r="E359" s="1"/>
      <c r="L359" s="2">
        <v>32809</v>
      </c>
      <c r="M359" s="9">
        <v>3449.63</v>
      </c>
      <c r="N359" s="4">
        <f t="shared" si="18"/>
        <v>-0.008210563323891116</v>
      </c>
      <c r="O359" s="10">
        <f t="shared" si="19"/>
        <v>0.18031139096547236</v>
      </c>
    </row>
    <row r="360" spans="1:15" ht="10.5">
      <c r="A360" s="1" t="s">
        <v>6</v>
      </c>
      <c r="B360" s="2">
        <v>30846</v>
      </c>
      <c r="C360" s="9">
        <v>3042.8</v>
      </c>
      <c r="D360" s="4">
        <f t="shared" si="17"/>
        <v>-0.004165101211824079</v>
      </c>
      <c r="E360" s="1"/>
      <c r="L360" s="2">
        <v>32816</v>
      </c>
      <c r="M360" s="9">
        <v>3348.23</v>
      </c>
      <c r="N360" s="4">
        <f t="shared" si="18"/>
        <v>-0.029835130917517036</v>
      </c>
      <c r="O360" s="10">
        <f t="shared" si="19"/>
        <v>0.1794412752548758</v>
      </c>
    </row>
    <row r="361" spans="1:15" ht="10.5">
      <c r="A361" s="1" t="s">
        <v>2</v>
      </c>
      <c r="B361" s="2">
        <v>30847</v>
      </c>
      <c r="C361" s="9">
        <v>3060.7</v>
      </c>
      <c r="D361" s="4">
        <f t="shared" si="17"/>
        <v>0.0058655038320543345</v>
      </c>
      <c r="E361" s="1"/>
      <c r="L361" s="2">
        <v>32823</v>
      </c>
      <c r="M361" s="9">
        <v>3354.15</v>
      </c>
      <c r="N361" s="4">
        <f t="shared" si="18"/>
        <v>0.0017665371224914817</v>
      </c>
      <c r="O361" s="10">
        <f t="shared" si="19"/>
        <v>0.17937961906772404</v>
      </c>
    </row>
    <row r="362" spans="1:15" ht="10.5">
      <c r="A362" s="1" t="s">
        <v>3</v>
      </c>
      <c r="B362" s="2">
        <v>30848</v>
      </c>
      <c r="C362" s="9">
        <v>3042.7</v>
      </c>
      <c r="D362" s="4">
        <f t="shared" si="17"/>
        <v>-0.005898368839041274</v>
      </c>
      <c r="E362" s="1"/>
      <c r="L362" s="2">
        <v>32830</v>
      </c>
      <c r="M362" s="9">
        <v>3415.8</v>
      </c>
      <c r="N362" s="4">
        <f t="shared" si="18"/>
        <v>0.01821334108282675</v>
      </c>
      <c r="O362" s="10">
        <f t="shared" si="19"/>
        <v>0.17924308250769355</v>
      </c>
    </row>
    <row r="363" spans="1:15" ht="10.5">
      <c r="A363" s="1" t="s">
        <v>4</v>
      </c>
      <c r="B363" s="2">
        <v>30849</v>
      </c>
      <c r="C363" s="9">
        <v>3023.2</v>
      </c>
      <c r="D363" s="4">
        <f t="shared" si="17"/>
        <v>-0.006429406080880072</v>
      </c>
      <c r="E363" s="1"/>
      <c r="L363" s="2">
        <v>32837</v>
      </c>
      <c r="M363" s="9">
        <v>3334.76</v>
      </c>
      <c r="N363" s="4">
        <f t="shared" si="18"/>
        <v>-0.02401101344289227</v>
      </c>
      <c r="O363" s="10">
        <f t="shared" si="19"/>
        <v>0.17987352906314744</v>
      </c>
    </row>
    <row r="364" spans="1:15" ht="10.5">
      <c r="A364" s="1" t="s">
        <v>5</v>
      </c>
      <c r="B364" s="2">
        <v>30852</v>
      </c>
      <c r="C364" s="9">
        <v>3021.9</v>
      </c>
      <c r="D364" s="4">
        <f t="shared" si="17"/>
        <v>-0.0004301004185340194</v>
      </c>
      <c r="E364" s="1"/>
      <c r="L364" s="2">
        <v>32844</v>
      </c>
      <c r="M364" s="9">
        <v>3417.23</v>
      </c>
      <c r="N364" s="4">
        <f t="shared" si="18"/>
        <v>0.024429568614134423</v>
      </c>
      <c r="O364" s="10">
        <f t="shared" si="19"/>
        <v>0.18028244965471193</v>
      </c>
    </row>
    <row r="365" spans="1:15" ht="10.5">
      <c r="A365" s="1" t="s">
        <v>6</v>
      </c>
      <c r="B365" s="2">
        <v>30853</v>
      </c>
      <c r="C365" s="9">
        <v>3001.7</v>
      </c>
      <c r="D365" s="4">
        <f t="shared" si="17"/>
        <v>-0.00670697779475878</v>
      </c>
      <c r="E365" s="1"/>
      <c r="L365" s="2">
        <v>32851</v>
      </c>
      <c r="M365" s="9">
        <v>3457.56</v>
      </c>
      <c r="N365" s="4">
        <f t="shared" si="18"/>
        <v>0.011732856611183895</v>
      </c>
      <c r="O365" s="10">
        <f t="shared" si="19"/>
        <v>0.17842868333701306</v>
      </c>
    </row>
    <row r="366" spans="1:15" ht="10.5">
      <c r="A366" s="1" t="s">
        <v>2</v>
      </c>
      <c r="B366" s="2">
        <v>30854</v>
      </c>
      <c r="C366" s="9">
        <v>2999.8</v>
      </c>
      <c r="D366" s="4">
        <f t="shared" si="17"/>
        <v>-0.0006331750607272015</v>
      </c>
      <c r="E366" s="1"/>
      <c r="L366" s="2">
        <v>32858</v>
      </c>
      <c r="M366" s="9">
        <v>3453.5</v>
      </c>
      <c r="N366" s="4">
        <f t="shared" si="18"/>
        <v>-0.0011749284384897857</v>
      </c>
      <c r="O366" s="10">
        <f t="shared" si="19"/>
        <v>0.1784191163481573</v>
      </c>
    </row>
    <row r="367" spans="1:15" ht="10.5">
      <c r="A367" s="1" t="s">
        <v>3</v>
      </c>
      <c r="B367" s="2">
        <v>30855</v>
      </c>
      <c r="C367" s="9">
        <v>3018.6</v>
      </c>
      <c r="D367" s="4">
        <f t="shared" si="17"/>
        <v>0.0062475279640686904</v>
      </c>
      <c r="E367" s="1"/>
      <c r="L367" s="2">
        <v>32864</v>
      </c>
      <c r="M367" s="9">
        <v>3616.35</v>
      </c>
      <c r="N367" s="4">
        <f t="shared" si="18"/>
        <v>0.04607702033439091</v>
      </c>
      <c r="O367" s="10">
        <f t="shared" si="19"/>
        <v>0.17797917568273466</v>
      </c>
    </row>
    <row r="368" spans="1:15" ht="10.5">
      <c r="A368" s="1" t="s">
        <v>4</v>
      </c>
      <c r="B368" s="2">
        <v>30856</v>
      </c>
      <c r="C368" s="9">
        <v>3012.9</v>
      </c>
      <c r="D368" s="4">
        <f t="shared" si="17"/>
        <v>-0.001890077657924735</v>
      </c>
      <c r="E368" s="1"/>
      <c r="L368" s="2">
        <v>32872</v>
      </c>
      <c r="M368" s="9">
        <v>3615.22</v>
      </c>
      <c r="N368" s="4">
        <f t="shared" si="18"/>
        <v>-0.0003125185842624151</v>
      </c>
      <c r="O368" s="10">
        <f t="shared" si="19"/>
        <v>0.1775964990698435</v>
      </c>
    </row>
    <row r="369" spans="1:15" ht="10.5">
      <c r="A369" s="1" t="s">
        <v>5</v>
      </c>
      <c r="B369" s="2">
        <v>30859</v>
      </c>
      <c r="C369" s="9">
        <v>3023.4</v>
      </c>
      <c r="D369" s="4">
        <f t="shared" si="17"/>
        <v>0.0034789558472044764</v>
      </c>
      <c r="E369" s="1"/>
      <c r="L369" s="2">
        <v>32879</v>
      </c>
      <c r="M369" s="9">
        <v>3636.43</v>
      </c>
      <c r="N369" s="4">
        <f t="shared" si="18"/>
        <v>0.005849719852017506</v>
      </c>
      <c r="O369" s="10">
        <f t="shared" si="19"/>
        <v>0.17759494949216004</v>
      </c>
    </row>
    <row r="370" spans="1:15" ht="10.5">
      <c r="A370" s="1" t="s">
        <v>6</v>
      </c>
      <c r="B370" s="2">
        <v>30860</v>
      </c>
      <c r="C370" s="9">
        <v>3012.1</v>
      </c>
      <c r="D370" s="4">
        <f t="shared" si="17"/>
        <v>-0.0037445160147401946</v>
      </c>
      <c r="E370" s="1"/>
      <c r="L370" s="2">
        <v>32886</v>
      </c>
      <c r="M370" s="9">
        <v>3736.36</v>
      </c>
      <c r="N370" s="4">
        <f t="shared" si="18"/>
        <v>0.027109444318298637</v>
      </c>
      <c r="O370" s="10">
        <f t="shared" si="19"/>
        <v>0.17743768000543497</v>
      </c>
    </row>
    <row r="371" spans="1:15" ht="10.5">
      <c r="A371" s="1" t="s">
        <v>2</v>
      </c>
      <c r="B371" s="2">
        <v>30861</v>
      </c>
      <c r="C371" s="9">
        <v>2993.2</v>
      </c>
      <c r="D371" s="4">
        <f t="shared" si="17"/>
        <v>-0.006294460693663783</v>
      </c>
      <c r="E371" s="1"/>
      <c r="L371" s="2">
        <v>32893</v>
      </c>
      <c r="M371" s="9">
        <v>3790.46</v>
      </c>
      <c r="N371" s="4">
        <f t="shared" si="18"/>
        <v>0.0143755082936731</v>
      </c>
      <c r="O371" s="10">
        <f t="shared" si="19"/>
        <v>0.1765135350958173</v>
      </c>
    </row>
    <row r="372" spans="1:15" ht="10.5">
      <c r="A372" s="1" t="s">
        <v>3</v>
      </c>
      <c r="B372" s="2">
        <v>30862</v>
      </c>
      <c r="C372" s="9">
        <v>2994.6</v>
      </c>
      <c r="D372" s="4">
        <f t="shared" si="17"/>
        <v>0.0004676174974151005</v>
      </c>
      <c r="E372" s="1"/>
      <c r="L372" s="2">
        <v>32900</v>
      </c>
      <c r="M372" s="9">
        <v>3915.74</v>
      </c>
      <c r="N372" s="4">
        <f t="shared" si="18"/>
        <v>0.032516944423180455</v>
      </c>
      <c r="O372" s="10">
        <f t="shared" si="19"/>
        <v>0.17730144544965737</v>
      </c>
    </row>
    <row r="373" spans="1:15" ht="10.5">
      <c r="A373" s="1" t="s">
        <v>4</v>
      </c>
      <c r="B373" s="2">
        <v>30863</v>
      </c>
      <c r="C373" s="9">
        <v>2976.1</v>
      </c>
      <c r="D373" s="4">
        <f t="shared" si="17"/>
        <v>-0.006196948164638065</v>
      </c>
      <c r="E373" s="1"/>
      <c r="L373" s="2">
        <v>32907</v>
      </c>
      <c r="M373" s="9">
        <v>3947.37</v>
      </c>
      <c r="N373" s="4">
        <f t="shared" si="18"/>
        <v>0.008045206185601174</v>
      </c>
      <c r="O373" s="10">
        <f t="shared" si="19"/>
        <v>0.17698023106134783</v>
      </c>
    </row>
    <row r="374" spans="1:15" ht="10.5">
      <c r="A374" s="1" t="s">
        <v>5</v>
      </c>
      <c r="B374" s="2">
        <v>30866</v>
      </c>
      <c r="C374" s="9">
        <v>2952.2</v>
      </c>
      <c r="D374" s="4">
        <f t="shared" si="17"/>
        <v>-0.008063063436084119</v>
      </c>
      <c r="E374" s="1"/>
      <c r="L374" s="2">
        <v>32914</v>
      </c>
      <c r="M374" s="9">
        <v>3849.28</v>
      </c>
      <c r="N374" s="4">
        <f t="shared" si="18"/>
        <v>-0.02516341654621916</v>
      </c>
      <c r="O374" s="10">
        <f t="shared" si="19"/>
        <v>0.17587156321880307</v>
      </c>
    </row>
    <row r="375" spans="1:15" ht="10.5">
      <c r="A375" s="1" t="s">
        <v>6</v>
      </c>
      <c r="B375" s="2">
        <v>30867</v>
      </c>
      <c r="C375" s="9">
        <v>2933.5</v>
      </c>
      <c r="D375" s="4">
        <f t="shared" si="17"/>
        <v>-0.006354405736981717</v>
      </c>
      <c r="E375" s="1"/>
      <c r="L375" s="2">
        <v>32921</v>
      </c>
      <c r="M375" s="9">
        <v>3808.18</v>
      </c>
      <c r="N375" s="4">
        <f t="shared" si="18"/>
        <v>-0.0107347331040285</v>
      </c>
      <c r="O375" s="10">
        <f t="shared" si="19"/>
        <v>0.17457501555467944</v>
      </c>
    </row>
    <row r="376" spans="1:15" ht="10.5">
      <c r="A376" s="1" t="s">
        <v>2</v>
      </c>
      <c r="B376" s="2">
        <v>30868</v>
      </c>
      <c r="C376" s="9">
        <v>2935.8</v>
      </c>
      <c r="D376" s="4">
        <f t="shared" si="17"/>
        <v>0.0007837391572183514</v>
      </c>
      <c r="E376" s="1"/>
      <c r="L376" s="2">
        <v>32928</v>
      </c>
      <c r="M376" s="9">
        <v>3704.22</v>
      </c>
      <c r="N376" s="4">
        <f t="shared" si="18"/>
        <v>-0.027678674451057206</v>
      </c>
      <c r="O376" s="10">
        <f t="shared" si="19"/>
        <v>0.17495128972155757</v>
      </c>
    </row>
    <row r="377" spans="1:15" ht="10.5">
      <c r="A377" s="1" t="s">
        <v>3</v>
      </c>
      <c r="B377" s="2">
        <v>30869</v>
      </c>
      <c r="C377" s="9">
        <v>2932</v>
      </c>
      <c r="D377" s="4">
        <f t="shared" si="17"/>
        <v>-0.0012952045165908377</v>
      </c>
      <c r="E377" s="1"/>
      <c r="L377" s="2">
        <v>32935</v>
      </c>
      <c r="M377" s="9">
        <v>3688.57</v>
      </c>
      <c r="N377" s="4">
        <f t="shared" si="18"/>
        <v>-0.004233861202046135</v>
      </c>
      <c r="O377" s="10">
        <f t="shared" si="19"/>
        <v>0.1749631544594558</v>
      </c>
    </row>
    <row r="378" spans="1:15" ht="10.5">
      <c r="A378" s="1" t="s">
        <v>4</v>
      </c>
      <c r="B378" s="2">
        <v>30870</v>
      </c>
      <c r="C378" s="9">
        <v>2924.4</v>
      </c>
      <c r="D378" s="4">
        <f t="shared" si="17"/>
        <v>-0.002595452587381196</v>
      </c>
      <c r="E378" s="1"/>
      <c r="L378" s="2">
        <v>32942</v>
      </c>
      <c r="M378" s="9">
        <v>3665.18</v>
      </c>
      <c r="N378" s="4">
        <f t="shared" si="18"/>
        <v>-0.0063614017005516185</v>
      </c>
      <c r="O378" s="10">
        <f t="shared" si="19"/>
        <v>0.1730326504105621</v>
      </c>
    </row>
    <row r="379" spans="1:15" ht="10.5">
      <c r="A379" s="1" t="s">
        <v>5</v>
      </c>
      <c r="B379" s="2">
        <v>30873</v>
      </c>
      <c r="C379" s="9">
        <v>2938</v>
      </c>
      <c r="D379" s="4">
        <f t="shared" si="17"/>
        <v>0.004639746314661748</v>
      </c>
      <c r="E379" s="1"/>
      <c r="L379" s="2">
        <v>32949</v>
      </c>
      <c r="M379" s="9">
        <v>3705.06</v>
      </c>
      <c r="N379" s="4">
        <f t="shared" si="18"/>
        <v>0.010822005583019873</v>
      </c>
      <c r="O379" s="10">
        <f t="shared" si="19"/>
        <v>0.17245870378476302</v>
      </c>
    </row>
    <row r="380" spans="1:15" ht="10.5">
      <c r="A380" s="1" t="s">
        <v>6</v>
      </c>
      <c r="B380" s="2">
        <v>30874</v>
      </c>
      <c r="C380" s="9">
        <v>2951.4</v>
      </c>
      <c r="D380" s="4">
        <f t="shared" si="17"/>
        <v>0.00455055629552644</v>
      </c>
      <c r="E380" s="1"/>
      <c r="L380" s="2">
        <v>32956</v>
      </c>
      <c r="M380" s="9">
        <v>3610.14</v>
      </c>
      <c r="N380" s="4">
        <f t="shared" si="18"/>
        <v>-0.02595290019265264</v>
      </c>
      <c r="O380" s="10">
        <f t="shared" si="19"/>
        <v>0.17239864741234232</v>
      </c>
    </row>
    <row r="381" spans="1:15" ht="10.5">
      <c r="A381" s="1" t="s">
        <v>2</v>
      </c>
      <c r="B381" s="2">
        <v>30875</v>
      </c>
      <c r="C381" s="9">
        <v>2944.9</v>
      </c>
      <c r="D381" s="4">
        <f t="shared" si="17"/>
        <v>-0.0022047733775605884</v>
      </c>
      <c r="E381" s="1"/>
      <c r="L381" s="2">
        <v>32961</v>
      </c>
      <c r="M381" s="9">
        <v>3489.08</v>
      </c>
      <c r="N381" s="4">
        <f t="shared" si="18"/>
        <v>-0.03410846160841148</v>
      </c>
      <c r="O381" s="10">
        <f t="shared" si="19"/>
        <v>0.17318699135688165</v>
      </c>
    </row>
    <row r="382" spans="1:15" ht="10.5">
      <c r="A382" s="1" t="s">
        <v>3</v>
      </c>
      <c r="B382" s="2">
        <v>30876</v>
      </c>
      <c r="C382" s="9">
        <v>2939.9</v>
      </c>
      <c r="D382" s="4">
        <f t="shared" si="17"/>
        <v>-0.0016992935029792352</v>
      </c>
      <c r="E382" s="1"/>
      <c r="L382" s="2">
        <v>32970</v>
      </c>
      <c r="M382" s="9">
        <v>3556.4</v>
      </c>
      <c r="N382" s="4">
        <f t="shared" si="18"/>
        <v>0.019110706117003922</v>
      </c>
      <c r="O382" s="10">
        <f t="shared" si="19"/>
        <v>0.17330683290933616</v>
      </c>
    </row>
    <row r="383" spans="1:15" ht="10.5">
      <c r="A383" s="1" t="s">
        <v>4</v>
      </c>
      <c r="B383" s="2">
        <v>30877</v>
      </c>
      <c r="C383" s="9">
        <v>2930.7</v>
      </c>
      <c r="D383" s="4">
        <f t="shared" si="17"/>
        <v>-0.0031342648218028383</v>
      </c>
      <c r="E383" s="1"/>
      <c r="L383" s="2">
        <v>32977</v>
      </c>
      <c r="M383" s="9">
        <v>3460.24</v>
      </c>
      <c r="N383" s="4">
        <f t="shared" si="18"/>
        <v>-0.027410846438946583</v>
      </c>
      <c r="O383" s="10">
        <f t="shared" si="19"/>
        <v>0.17410911786854527</v>
      </c>
    </row>
    <row r="384" spans="1:15" ht="10.5">
      <c r="A384" s="1" t="s">
        <v>5</v>
      </c>
      <c r="B384" s="2">
        <v>30880</v>
      </c>
      <c r="C384" s="9">
        <v>2932.2</v>
      </c>
      <c r="D384" s="4">
        <f t="shared" si="17"/>
        <v>0.0005116921771575933</v>
      </c>
      <c r="E384" s="1"/>
      <c r="L384" s="2">
        <v>32984</v>
      </c>
      <c r="M384" s="9">
        <v>3459.7</v>
      </c>
      <c r="N384" s="4">
        <f t="shared" si="18"/>
        <v>-0.00015607071769290284</v>
      </c>
      <c r="O384" s="10">
        <f t="shared" si="19"/>
        <v>0.17408496597225165</v>
      </c>
    </row>
    <row r="385" spans="1:15" ht="10.5">
      <c r="A385" s="1" t="s">
        <v>6</v>
      </c>
      <c r="B385" s="2">
        <v>30881</v>
      </c>
      <c r="C385" s="9">
        <v>2894.3</v>
      </c>
      <c r="D385" s="4">
        <f t="shared" si="17"/>
        <v>-0.013009708934828184</v>
      </c>
      <c r="E385" s="1"/>
      <c r="L385" s="2">
        <v>32991</v>
      </c>
      <c r="M385" s="9">
        <v>3520.73</v>
      </c>
      <c r="N385" s="4">
        <f t="shared" si="18"/>
        <v>0.01748647436385544</v>
      </c>
      <c r="O385" s="10">
        <f t="shared" si="19"/>
        <v>0.17406015203357975</v>
      </c>
    </row>
    <row r="386" spans="1:15" ht="10.5">
      <c r="A386" s="1" t="s">
        <v>2</v>
      </c>
      <c r="B386" s="2">
        <v>30882</v>
      </c>
      <c r="C386" s="9">
        <v>2895.6</v>
      </c>
      <c r="D386" s="4">
        <f t="shared" si="17"/>
        <v>0.00044905784965036265</v>
      </c>
      <c r="E386" s="1"/>
      <c r="L386" s="2">
        <v>32998</v>
      </c>
      <c r="M386" s="9">
        <v>3447.08</v>
      </c>
      <c r="N386" s="4">
        <f t="shared" si="18"/>
        <v>-0.021140858619472392</v>
      </c>
      <c r="O386" s="10">
        <f t="shared" si="19"/>
        <v>0.17454536462274192</v>
      </c>
    </row>
    <row r="387" spans="1:15" ht="10.5">
      <c r="A387" s="1" t="s">
        <v>3</v>
      </c>
      <c r="B387" s="2">
        <v>30883</v>
      </c>
      <c r="C387" s="9">
        <v>2898</v>
      </c>
      <c r="D387" s="4">
        <f t="shared" si="17"/>
        <v>0.0008285004616413157</v>
      </c>
      <c r="E387" s="1"/>
      <c r="L387" s="2">
        <v>33005</v>
      </c>
      <c r="M387" s="9">
        <v>3569.93</v>
      </c>
      <c r="N387" s="4">
        <f t="shared" si="18"/>
        <v>0.03501849190358377</v>
      </c>
      <c r="O387" s="10">
        <f t="shared" si="19"/>
        <v>0.17504879548689836</v>
      </c>
    </row>
    <row r="388" spans="1:15" ht="10.5">
      <c r="A388" s="1" t="s">
        <v>4</v>
      </c>
      <c r="B388" s="2">
        <v>30884</v>
      </c>
      <c r="C388" s="9">
        <v>2890.5</v>
      </c>
      <c r="D388" s="4">
        <f aca="true" t="shared" si="20" ref="D388:D451">LN(C388/C387)</f>
        <v>-0.002591346358096911</v>
      </c>
      <c r="E388" s="1"/>
      <c r="L388" s="2">
        <v>33012</v>
      </c>
      <c r="M388" s="9">
        <v>3663.9</v>
      </c>
      <c r="N388" s="4">
        <f t="shared" si="18"/>
        <v>0.02598216610684126</v>
      </c>
      <c r="O388" s="10">
        <f t="shared" si="19"/>
        <v>0.17561426391756807</v>
      </c>
    </row>
    <row r="389" spans="1:15" ht="10.5">
      <c r="A389" s="1" t="s">
        <v>6</v>
      </c>
      <c r="B389" s="2">
        <v>30888</v>
      </c>
      <c r="C389" s="9">
        <v>2887.4</v>
      </c>
      <c r="D389" s="4">
        <f t="shared" si="20"/>
        <v>-0.001073054326816575</v>
      </c>
      <c r="E389" s="1"/>
      <c r="L389" s="2">
        <v>33019</v>
      </c>
      <c r="M389" s="9">
        <v>3560.93</v>
      </c>
      <c r="N389" s="4">
        <f aca="true" t="shared" si="21" ref="N389:N452">LN(M389/M388)</f>
        <v>-0.028506407160190983</v>
      </c>
      <c r="O389" s="10">
        <f t="shared" si="19"/>
        <v>0.17646587659472043</v>
      </c>
    </row>
    <row r="390" spans="1:15" ht="10.5">
      <c r="A390" s="1" t="s">
        <v>2</v>
      </c>
      <c r="B390" s="2">
        <v>30889</v>
      </c>
      <c r="C390" s="9">
        <v>2892.5</v>
      </c>
      <c r="D390" s="4">
        <f t="shared" si="20"/>
        <v>0.0017647368721173298</v>
      </c>
      <c r="E390" s="1"/>
      <c r="L390" s="2">
        <v>33026</v>
      </c>
      <c r="M390" s="9">
        <v>3507.37</v>
      </c>
      <c r="N390" s="4">
        <f t="shared" si="21"/>
        <v>-0.015155277830707164</v>
      </c>
      <c r="O390" s="10">
        <f t="shared" si="19"/>
        <v>0.17668122781263465</v>
      </c>
    </row>
    <row r="391" spans="1:15" ht="10.5">
      <c r="A391" s="1" t="s">
        <v>3</v>
      </c>
      <c r="B391" s="2">
        <v>30890</v>
      </c>
      <c r="C391" s="9">
        <v>2901</v>
      </c>
      <c r="D391" s="4">
        <f t="shared" si="20"/>
        <v>0.0029343250535723473</v>
      </c>
      <c r="E391" s="1"/>
      <c r="L391" s="2">
        <v>33033</v>
      </c>
      <c r="M391" s="9">
        <v>3495.74</v>
      </c>
      <c r="N391" s="4">
        <f t="shared" si="21"/>
        <v>-0.003321384553849003</v>
      </c>
      <c r="O391" s="10">
        <f t="shared" si="19"/>
        <v>0.17668027344896117</v>
      </c>
    </row>
    <row r="392" spans="1:15" ht="10.5">
      <c r="A392" s="1" t="s">
        <v>4</v>
      </c>
      <c r="B392" s="2">
        <v>30891</v>
      </c>
      <c r="C392" s="9">
        <v>2916</v>
      </c>
      <c r="D392" s="4">
        <f t="shared" si="20"/>
        <v>0.005157309007144757</v>
      </c>
      <c r="E392" s="1"/>
      <c r="L392" s="2">
        <v>33040</v>
      </c>
      <c r="M392" s="9">
        <v>3296.17</v>
      </c>
      <c r="N392" s="4">
        <f t="shared" si="21"/>
        <v>-0.0587838959312226</v>
      </c>
      <c r="O392" s="10">
        <f t="shared" si="19"/>
        <v>0.18001990028364287</v>
      </c>
    </row>
    <row r="393" spans="1:15" ht="10.5">
      <c r="A393" s="1" t="s">
        <v>5</v>
      </c>
      <c r="B393" s="2">
        <v>30894</v>
      </c>
      <c r="C393" s="9">
        <v>2924.4</v>
      </c>
      <c r="D393" s="4">
        <f t="shared" si="20"/>
        <v>0.002876517290612082</v>
      </c>
      <c r="E393" s="1"/>
      <c r="L393" s="2">
        <v>33047</v>
      </c>
      <c r="M393" s="9">
        <v>3188.97</v>
      </c>
      <c r="N393" s="4">
        <f t="shared" si="21"/>
        <v>-0.03306320774109815</v>
      </c>
      <c r="O393" s="10">
        <f t="shared" si="19"/>
        <v>0.18067146092338213</v>
      </c>
    </row>
    <row r="394" spans="1:15" ht="10.5">
      <c r="A394" s="1" t="s">
        <v>6</v>
      </c>
      <c r="B394" s="2">
        <v>30895</v>
      </c>
      <c r="C394" s="9">
        <v>2929.8</v>
      </c>
      <c r="D394" s="4">
        <f t="shared" si="20"/>
        <v>0.0018448298765088582</v>
      </c>
      <c r="E394" s="1"/>
      <c r="L394" s="2">
        <v>33054</v>
      </c>
      <c r="M394" s="9">
        <v>3182.42</v>
      </c>
      <c r="N394" s="4">
        <f t="shared" si="21"/>
        <v>-0.0020560669830167835</v>
      </c>
      <c r="O394" s="10">
        <f t="shared" si="19"/>
        <v>0.1805106697655639</v>
      </c>
    </row>
    <row r="395" spans="1:15" ht="10.5">
      <c r="A395" s="1" t="s">
        <v>2</v>
      </c>
      <c r="B395" s="2">
        <v>30896</v>
      </c>
      <c r="C395" s="9">
        <v>2938.2</v>
      </c>
      <c r="D395" s="4">
        <f t="shared" si="20"/>
        <v>0.0028629876406569307</v>
      </c>
      <c r="E395" s="1"/>
      <c r="L395" s="2">
        <v>33061</v>
      </c>
      <c r="M395" s="9">
        <v>3118.6</v>
      </c>
      <c r="N395" s="4">
        <f t="shared" si="21"/>
        <v>-0.020257730494283026</v>
      </c>
      <c r="O395" s="10">
        <f t="shared" si="19"/>
        <v>0.18086972187522413</v>
      </c>
    </row>
    <row r="396" spans="1:15" ht="10.5">
      <c r="A396" s="1" t="s">
        <v>3</v>
      </c>
      <c r="B396" s="2">
        <v>30897</v>
      </c>
      <c r="C396" s="9">
        <v>2941.5</v>
      </c>
      <c r="D396" s="4">
        <f t="shared" si="20"/>
        <v>0.0011225063681840175</v>
      </c>
      <c r="E396" s="1"/>
      <c r="L396" s="2">
        <v>33068</v>
      </c>
      <c r="M396" s="9">
        <v>3234.02</v>
      </c>
      <c r="N396" s="4">
        <f t="shared" si="21"/>
        <v>0.036341762259043</v>
      </c>
      <c r="O396" s="10">
        <f t="shared" si="19"/>
        <v>0.1816260630570084</v>
      </c>
    </row>
    <row r="397" spans="1:15" ht="10.5">
      <c r="A397" s="1" t="s">
        <v>4</v>
      </c>
      <c r="B397" s="2">
        <v>30898</v>
      </c>
      <c r="C397" s="9">
        <v>2961.5</v>
      </c>
      <c r="D397" s="4">
        <f t="shared" si="20"/>
        <v>0.006776241412509305</v>
      </c>
      <c r="E397" s="1"/>
      <c r="L397" s="2">
        <v>33075</v>
      </c>
      <c r="M397" s="9">
        <v>3288.44</v>
      </c>
      <c r="N397" s="4">
        <f t="shared" si="21"/>
        <v>0.01668734276448974</v>
      </c>
      <c r="O397" s="10">
        <f t="shared" si="19"/>
        <v>0.1818411239273243</v>
      </c>
    </row>
    <row r="398" spans="1:15" ht="10.5">
      <c r="A398" s="1" t="s">
        <v>5</v>
      </c>
      <c r="B398" s="2">
        <v>30901</v>
      </c>
      <c r="C398" s="9">
        <v>2974</v>
      </c>
      <c r="D398" s="4">
        <f t="shared" si="20"/>
        <v>0.004211951303080582</v>
      </c>
      <c r="E398" s="1"/>
      <c r="L398" s="2">
        <v>33082</v>
      </c>
      <c r="M398" s="9">
        <v>3364.16</v>
      </c>
      <c r="N398" s="4">
        <f t="shared" si="21"/>
        <v>0.022765015213148224</v>
      </c>
      <c r="O398" s="10">
        <f t="shared" si="19"/>
        <v>0.18221598891679436</v>
      </c>
    </row>
    <row r="399" spans="1:15" ht="10.5">
      <c r="A399" s="1" t="s">
        <v>6</v>
      </c>
      <c r="B399" s="2">
        <v>30902</v>
      </c>
      <c r="C399" s="9">
        <v>2973.8</v>
      </c>
      <c r="D399" s="4">
        <f t="shared" si="20"/>
        <v>-6.725175697746648E-05</v>
      </c>
      <c r="E399" s="1"/>
      <c r="L399" s="2">
        <v>33089</v>
      </c>
      <c r="M399" s="9">
        <v>3454.25</v>
      </c>
      <c r="N399" s="4">
        <f t="shared" si="21"/>
        <v>0.02642705354931278</v>
      </c>
      <c r="O399" s="10">
        <f t="shared" si="19"/>
        <v>0.18251803552971346</v>
      </c>
    </row>
    <row r="400" spans="1:15" ht="10.5">
      <c r="A400" s="1" t="s">
        <v>2</v>
      </c>
      <c r="B400" s="2">
        <v>30903</v>
      </c>
      <c r="C400" s="9">
        <v>2938.8</v>
      </c>
      <c r="D400" s="4">
        <f t="shared" si="20"/>
        <v>-0.011839261517000474</v>
      </c>
      <c r="E400" s="1"/>
      <c r="L400" s="2">
        <v>33096</v>
      </c>
      <c r="M400" s="9">
        <v>3342.86</v>
      </c>
      <c r="N400" s="4">
        <f t="shared" si="21"/>
        <v>-0.032778628945809955</v>
      </c>
      <c r="O400" s="10">
        <f t="shared" si="19"/>
        <v>0.18344527857175125</v>
      </c>
    </row>
    <row r="401" spans="1:15" ht="10.5">
      <c r="A401" s="1" t="s">
        <v>3</v>
      </c>
      <c r="B401" s="2">
        <v>30904</v>
      </c>
      <c r="C401" s="9">
        <v>2899.4</v>
      </c>
      <c r="D401" s="4">
        <f t="shared" si="20"/>
        <v>-0.013497515729325262</v>
      </c>
      <c r="E401" s="1"/>
      <c r="L401" s="2">
        <v>33103</v>
      </c>
      <c r="M401" s="9">
        <v>3260.41</v>
      </c>
      <c r="N401" s="4">
        <f t="shared" si="21"/>
        <v>-0.02497377366704</v>
      </c>
      <c r="O401" s="10">
        <f t="shared" si="19"/>
        <v>0.184057839435668</v>
      </c>
    </row>
    <row r="402" spans="1:15" ht="10.5">
      <c r="A402" s="1" t="s">
        <v>4</v>
      </c>
      <c r="B402" s="2">
        <v>30905</v>
      </c>
      <c r="C402" s="9">
        <v>2894</v>
      </c>
      <c r="D402" s="4">
        <f t="shared" si="20"/>
        <v>-0.0018641908253679074</v>
      </c>
      <c r="E402" s="1"/>
      <c r="L402" s="2">
        <v>33110</v>
      </c>
      <c r="M402" s="9">
        <v>3322.92</v>
      </c>
      <c r="N402" s="4">
        <f t="shared" si="21"/>
        <v>0.018990960109509535</v>
      </c>
      <c r="O402" s="10">
        <f t="shared" si="19"/>
        <v>0.18432771943840354</v>
      </c>
    </row>
    <row r="403" spans="1:15" ht="10.5">
      <c r="A403" s="1" t="s">
        <v>6</v>
      </c>
      <c r="B403" s="2">
        <v>30909</v>
      </c>
      <c r="C403" s="9">
        <v>2878.3</v>
      </c>
      <c r="D403" s="4">
        <f t="shared" si="20"/>
        <v>-0.005439786121729566</v>
      </c>
      <c r="E403" s="1"/>
      <c r="L403" s="2">
        <v>33117</v>
      </c>
      <c r="M403" s="9">
        <v>3239.65</v>
      </c>
      <c r="N403" s="4">
        <f t="shared" si="21"/>
        <v>-0.02537861517350865</v>
      </c>
      <c r="O403" s="10">
        <f t="shared" si="19"/>
        <v>0.18480285102489727</v>
      </c>
    </row>
    <row r="404" spans="1:15" ht="10.5">
      <c r="A404" s="1" t="s">
        <v>2</v>
      </c>
      <c r="B404" s="2">
        <v>30910</v>
      </c>
      <c r="C404" s="9">
        <v>2896.4</v>
      </c>
      <c r="D404" s="4">
        <f t="shared" si="20"/>
        <v>0.00626874444496598</v>
      </c>
      <c r="E404" s="1"/>
      <c r="L404" s="2">
        <v>33124</v>
      </c>
      <c r="M404" s="9">
        <v>3232.72</v>
      </c>
      <c r="N404" s="4">
        <f t="shared" si="21"/>
        <v>-0.002141411151775378</v>
      </c>
      <c r="O404" s="10">
        <f t="shared" si="19"/>
        <v>0.18479860445975146</v>
      </c>
    </row>
    <row r="405" spans="1:15" ht="10.5">
      <c r="A405" s="1" t="s">
        <v>3</v>
      </c>
      <c r="B405" s="2">
        <v>30911</v>
      </c>
      <c r="C405" s="9">
        <v>2903.4</v>
      </c>
      <c r="D405" s="4">
        <f t="shared" si="20"/>
        <v>0.0024138775126622157</v>
      </c>
      <c r="E405" s="1"/>
      <c r="L405" s="2">
        <v>33131</v>
      </c>
      <c r="M405" s="9">
        <v>3218.62</v>
      </c>
      <c r="N405" s="4">
        <f t="shared" si="21"/>
        <v>-0.004371191861254211</v>
      </c>
      <c r="O405" s="10">
        <f t="shared" si="19"/>
        <v>0.1848141982064242</v>
      </c>
    </row>
    <row r="406" spans="1:15" ht="10.5">
      <c r="A406" s="1" t="s">
        <v>4</v>
      </c>
      <c r="B406" s="2">
        <v>30912</v>
      </c>
      <c r="C406" s="9">
        <v>2892.4</v>
      </c>
      <c r="D406" s="4">
        <f t="shared" si="20"/>
        <v>-0.0037958567265311194</v>
      </c>
      <c r="E406" s="1"/>
      <c r="L406" s="2">
        <v>33138</v>
      </c>
      <c r="M406" s="9">
        <v>3193.69</v>
      </c>
      <c r="N406" s="4">
        <f t="shared" si="21"/>
        <v>-0.007775708164117125</v>
      </c>
      <c r="O406" s="10">
        <f t="shared" si="19"/>
        <v>0.18436117893861145</v>
      </c>
    </row>
    <row r="407" spans="1:15" ht="10.5">
      <c r="A407" s="1" t="s">
        <v>5</v>
      </c>
      <c r="B407" s="2">
        <v>30915</v>
      </c>
      <c r="C407" s="9">
        <v>2877.9</v>
      </c>
      <c r="D407" s="4">
        <f t="shared" si="20"/>
        <v>-0.005025745808785232</v>
      </c>
      <c r="E407" s="1"/>
      <c r="L407" s="2">
        <v>33145</v>
      </c>
      <c r="M407" s="9">
        <v>3176.63</v>
      </c>
      <c r="N407" s="4">
        <f t="shared" si="21"/>
        <v>-0.005356101666636821</v>
      </c>
      <c r="O407" s="10">
        <f t="shared" si="19"/>
        <v>0.18435635443111476</v>
      </c>
    </row>
    <row r="408" spans="1:15" ht="10.5">
      <c r="A408" s="1" t="s">
        <v>6</v>
      </c>
      <c r="B408" s="2">
        <v>30916</v>
      </c>
      <c r="C408" s="9">
        <v>2865</v>
      </c>
      <c r="D408" s="4">
        <f t="shared" si="20"/>
        <v>-0.004492511343171699</v>
      </c>
      <c r="E408" s="1"/>
      <c r="L408" s="2">
        <v>33152</v>
      </c>
      <c r="M408" s="9">
        <v>3122.94</v>
      </c>
      <c r="N408" s="4">
        <f t="shared" si="21"/>
        <v>-0.017046020613495576</v>
      </c>
      <c r="O408" s="10">
        <f t="shared" si="19"/>
        <v>0.18374835230017364</v>
      </c>
    </row>
    <row r="409" spans="1:15" ht="10.5">
      <c r="A409" s="1" t="s">
        <v>2</v>
      </c>
      <c r="B409" s="2">
        <v>30917</v>
      </c>
      <c r="C409" s="9">
        <v>2852.8</v>
      </c>
      <c r="D409" s="4">
        <f t="shared" si="20"/>
        <v>-0.0042673820399638605</v>
      </c>
      <c r="E409" s="1"/>
      <c r="L409" s="2">
        <v>33159</v>
      </c>
      <c r="M409" s="9">
        <v>3246.96</v>
      </c>
      <c r="N409" s="4">
        <f t="shared" si="21"/>
        <v>0.038944308160563906</v>
      </c>
      <c r="O409" s="10">
        <f t="shared" si="19"/>
        <v>0.1850529487844887</v>
      </c>
    </row>
    <row r="410" spans="1:15" ht="10.5">
      <c r="A410" s="1" t="s">
        <v>3</v>
      </c>
      <c r="B410" s="2">
        <v>30918</v>
      </c>
      <c r="C410" s="9">
        <v>2854.9</v>
      </c>
      <c r="D410" s="4">
        <f t="shared" si="20"/>
        <v>0.0007358480980982459</v>
      </c>
      <c r="E410" s="1"/>
      <c r="L410" s="2">
        <v>33166</v>
      </c>
      <c r="M410" s="9">
        <v>3149.2</v>
      </c>
      <c r="N410" s="4">
        <f t="shared" si="21"/>
        <v>-0.030570721652902404</v>
      </c>
      <c r="O410" s="10">
        <f t="shared" si="19"/>
        <v>0.1859269911571408</v>
      </c>
    </row>
    <row r="411" spans="1:15" ht="10.5">
      <c r="A411" s="1" t="s">
        <v>4</v>
      </c>
      <c r="B411" s="2">
        <v>30919</v>
      </c>
      <c r="C411" s="9">
        <v>2837.3</v>
      </c>
      <c r="D411" s="4">
        <f t="shared" si="20"/>
        <v>-0.006183920482968664</v>
      </c>
      <c r="E411" s="1"/>
      <c r="L411" s="2">
        <v>33173</v>
      </c>
      <c r="M411" s="9">
        <v>3186.61</v>
      </c>
      <c r="N411" s="4">
        <f t="shared" si="21"/>
        <v>0.011809203482137728</v>
      </c>
      <c r="O411" s="10">
        <f t="shared" si="19"/>
        <v>0.1860301261536708</v>
      </c>
    </row>
    <row r="412" spans="1:15" ht="10.5">
      <c r="A412" s="1" t="s">
        <v>5</v>
      </c>
      <c r="B412" s="2">
        <v>30922</v>
      </c>
      <c r="C412" s="9">
        <v>2819.7</v>
      </c>
      <c r="D412" s="4">
        <f t="shared" si="20"/>
        <v>-0.006222399429640194</v>
      </c>
      <c r="E412" s="1"/>
      <c r="L412" s="2">
        <v>33180</v>
      </c>
      <c r="M412" s="9">
        <v>3202.9</v>
      </c>
      <c r="N412" s="4">
        <f t="shared" si="21"/>
        <v>0.005098993598766025</v>
      </c>
      <c r="O412" s="10">
        <f t="shared" si="19"/>
        <v>0.1860408617659277</v>
      </c>
    </row>
    <row r="413" spans="1:15" ht="10.5">
      <c r="A413" s="1" t="s">
        <v>6</v>
      </c>
      <c r="B413" s="2">
        <v>30923</v>
      </c>
      <c r="C413" s="9">
        <v>2807</v>
      </c>
      <c r="D413" s="4">
        <f t="shared" si="20"/>
        <v>-0.004514198932482923</v>
      </c>
      <c r="E413" s="1"/>
      <c r="L413" s="2">
        <v>33187</v>
      </c>
      <c r="M413" s="9">
        <v>3229.27</v>
      </c>
      <c r="N413" s="4">
        <f t="shared" si="21"/>
        <v>0.008199456090287674</v>
      </c>
      <c r="O413" s="10">
        <f aca="true" t="shared" si="22" ref="O413:O476">STDEV(N257:N413)*SQRT(52)</f>
        <v>0.18559701848139618</v>
      </c>
    </row>
    <row r="414" spans="1:15" ht="10.5">
      <c r="A414" s="1" t="s">
        <v>2</v>
      </c>
      <c r="B414" s="2">
        <v>30924</v>
      </c>
      <c r="C414" s="9">
        <v>2793.2</v>
      </c>
      <c r="D414" s="4">
        <f t="shared" si="20"/>
        <v>-0.004928405390002372</v>
      </c>
      <c r="E414" s="1"/>
      <c r="L414" s="2">
        <v>33194</v>
      </c>
      <c r="M414" s="9">
        <v>3286.71</v>
      </c>
      <c r="N414" s="4">
        <f t="shared" si="21"/>
        <v>0.017630958944330484</v>
      </c>
      <c r="O414" s="10">
        <f t="shared" si="22"/>
        <v>0.18516946180342603</v>
      </c>
    </row>
    <row r="415" spans="1:15" ht="10.5">
      <c r="A415" s="1" t="s">
        <v>3</v>
      </c>
      <c r="B415" s="2">
        <v>30925</v>
      </c>
      <c r="C415" s="9">
        <v>2769.4</v>
      </c>
      <c r="D415" s="4">
        <f t="shared" si="20"/>
        <v>-0.008557201751266634</v>
      </c>
      <c r="E415" s="1"/>
      <c r="L415" s="2">
        <v>33201</v>
      </c>
      <c r="M415" s="9">
        <v>3296.22</v>
      </c>
      <c r="N415" s="4">
        <f t="shared" si="21"/>
        <v>0.002889292948823614</v>
      </c>
      <c r="O415" s="10">
        <f t="shared" si="22"/>
        <v>0.18495455004904088</v>
      </c>
    </row>
    <row r="416" spans="1:15" ht="10.5">
      <c r="A416" s="1" t="s">
        <v>4</v>
      </c>
      <c r="B416" s="2">
        <v>30926</v>
      </c>
      <c r="C416" s="9">
        <v>2747.1</v>
      </c>
      <c r="D416" s="4">
        <f t="shared" si="20"/>
        <v>-0.008084880438817475</v>
      </c>
      <c r="E416" s="1"/>
      <c r="L416" s="2">
        <v>33208</v>
      </c>
      <c r="M416" s="9">
        <v>3290.57</v>
      </c>
      <c r="N416" s="4">
        <f t="shared" si="21"/>
        <v>-0.001715555342047772</v>
      </c>
      <c r="O416" s="10">
        <f t="shared" si="22"/>
        <v>0.18495353904096606</v>
      </c>
    </row>
    <row r="417" spans="1:15" ht="10.5">
      <c r="A417" s="1" t="s">
        <v>5</v>
      </c>
      <c r="B417" s="2">
        <v>30929</v>
      </c>
      <c r="C417" s="9">
        <v>2777.6</v>
      </c>
      <c r="D417" s="4">
        <f t="shared" si="20"/>
        <v>0.011041435684234897</v>
      </c>
      <c r="E417" s="1"/>
      <c r="L417" s="2">
        <v>33215</v>
      </c>
      <c r="M417" s="9">
        <v>3293.89</v>
      </c>
      <c r="N417" s="4">
        <f t="shared" si="21"/>
        <v>0.001008435097594419</v>
      </c>
      <c r="O417" s="10">
        <f t="shared" si="22"/>
        <v>0.1848612590157967</v>
      </c>
    </row>
    <row r="418" spans="1:15" ht="10.5">
      <c r="A418" s="1" t="s">
        <v>6</v>
      </c>
      <c r="B418" s="2">
        <v>30930</v>
      </c>
      <c r="C418" s="9">
        <v>2788.5</v>
      </c>
      <c r="D418" s="4">
        <f t="shared" si="20"/>
        <v>0.003916571363577475</v>
      </c>
      <c r="E418" s="1"/>
      <c r="L418" s="2">
        <v>33222</v>
      </c>
      <c r="M418" s="9">
        <v>3250.52</v>
      </c>
      <c r="N418" s="4">
        <f t="shared" si="21"/>
        <v>-0.01325425360505609</v>
      </c>
      <c r="O418" s="10">
        <f t="shared" si="22"/>
        <v>0.18477756706180498</v>
      </c>
    </row>
    <row r="419" spans="1:15" ht="10.5">
      <c r="A419" s="1" t="s">
        <v>2</v>
      </c>
      <c r="B419" s="2">
        <v>30931</v>
      </c>
      <c r="C419" s="9">
        <v>2773.1</v>
      </c>
      <c r="D419" s="4">
        <f t="shared" si="20"/>
        <v>-0.005537988837363719</v>
      </c>
      <c r="E419" s="1"/>
      <c r="L419" s="2">
        <v>33229</v>
      </c>
      <c r="M419" s="9">
        <v>3189.28</v>
      </c>
      <c r="N419" s="4">
        <f t="shared" si="21"/>
        <v>-0.0190197975506928</v>
      </c>
      <c r="O419" s="10">
        <f t="shared" si="22"/>
        <v>0.18410405716964384</v>
      </c>
    </row>
    <row r="420" spans="1:15" ht="10.5">
      <c r="A420" s="1" t="s">
        <v>3</v>
      </c>
      <c r="B420" s="2">
        <v>30932</v>
      </c>
      <c r="C420" s="9">
        <v>2768.3</v>
      </c>
      <c r="D420" s="4">
        <f t="shared" si="20"/>
        <v>-0.0017324146246449376</v>
      </c>
      <c r="E420" s="1"/>
      <c r="L420" s="2">
        <v>33236</v>
      </c>
      <c r="M420" s="9">
        <v>3087.68</v>
      </c>
      <c r="N420" s="4">
        <f t="shared" si="21"/>
        <v>-0.03237518614243661</v>
      </c>
      <c r="O420" s="10">
        <f t="shared" si="22"/>
        <v>0.18484461201551536</v>
      </c>
    </row>
    <row r="421" spans="1:15" ht="10.5">
      <c r="A421" s="1" t="s">
        <v>4</v>
      </c>
      <c r="B421" s="2">
        <v>30933</v>
      </c>
      <c r="C421" s="9">
        <v>2753.3</v>
      </c>
      <c r="D421" s="4">
        <f t="shared" si="20"/>
        <v>-0.005433221131500564</v>
      </c>
      <c r="E421" s="1"/>
      <c r="L421" s="2">
        <v>33242</v>
      </c>
      <c r="M421" s="9">
        <v>3046.97</v>
      </c>
      <c r="N421" s="4">
        <f t="shared" si="21"/>
        <v>-0.013272345644697653</v>
      </c>
      <c r="O421" s="10">
        <f t="shared" si="22"/>
        <v>0.18460174042640906</v>
      </c>
    </row>
    <row r="422" spans="1:15" ht="10.5">
      <c r="A422" s="1" t="s">
        <v>5</v>
      </c>
      <c r="B422" s="2">
        <v>30936</v>
      </c>
      <c r="C422" s="9">
        <v>2731.1</v>
      </c>
      <c r="D422" s="4">
        <f t="shared" si="20"/>
        <v>-0.008095733808819144</v>
      </c>
      <c r="E422" s="1"/>
      <c r="L422" s="2">
        <v>33250</v>
      </c>
      <c r="M422" s="9">
        <v>3004.68</v>
      </c>
      <c r="N422" s="4">
        <f t="shared" si="21"/>
        <v>-0.01397658107308134</v>
      </c>
      <c r="O422" s="10">
        <f t="shared" si="22"/>
        <v>0.18325033019673775</v>
      </c>
    </row>
    <row r="423" spans="1:15" ht="10.5">
      <c r="A423" s="1" t="s">
        <v>6</v>
      </c>
      <c r="B423" s="2">
        <v>30937</v>
      </c>
      <c r="C423" s="9">
        <v>2723</v>
      </c>
      <c r="D423" s="4">
        <f t="shared" si="20"/>
        <v>-0.0029702447535204443</v>
      </c>
      <c r="E423" s="1"/>
      <c r="L423" s="2">
        <v>33257</v>
      </c>
      <c r="M423" s="9">
        <v>3023.3</v>
      </c>
      <c r="N423" s="4">
        <f t="shared" si="21"/>
        <v>0.006177876907728946</v>
      </c>
      <c r="O423" s="10">
        <f t="shared" si="22"/>
        <v>0.18325188552633737</v>
      </c>
    </row>
    <row r="424" spans="1:15" ht="10.5">
      <c r="A424" s="1" t="s">
        <v>2</v>
      </c>
      <c r="B424" s="2">
        <v>30938</v>
      </c>
      <c r="C424" s="9">
        <v>2735.4</v>
      </c>
      <c r="D424" s="4">
        <f t="shared" si="20"/>
        <v>0.004543463773691052</v>
      </c>
      <c r="E424" s="1"/>
      <c r="L424" s="2">
        <v>33264</v>
      </c>
      <c r="M424" s="9">
        <v>3048.69</v>
      </c>
      <c r="N424" s="4">
        <f t="shared" si="21"/>
        <v>0.008363040117701654</v>
      </c>
      <c r="O424" s="10">
        <f t="shared" si="22"/>
        <v>0.18325281098792826</v>
      </c>
    </row>
    <row r="425" spans="1:15" ht="10.5">
      <c r="A425" s="1" t="s">
        <v>3</v>
      </c>
      <c r="B425" s="2">
        <v>30939</v>
      </c>
      <c r="C425" s="9">
        <v>2757.9</v>
      </c>
      <c r="D425" s="4">
        <f t="shared" si="20"/>
        <v>0.008191843090367945</v>
      </c>
      <c r="E425" s="1"/>
      <c r="L425" s="2">
        <v>33271</v>
      </c>
      <c r="M425" s="9">
        <v>3131.88</v>
      </c>
      <c r="N425" s="4">
        <f t="shared" si="21"/>
        <v>0.026921473060771334</v>
      </c>
      <c r="O425" s="10">
        <f t="shared" si="22"/>
        <v>0.18377145686307073</v>
      </c>
    </row>
    <row r="426" spans="1:15" ht="10.5">
      <c r="A426" s="1" t="s">
        <v>4</v>
      </c>
      <c r="B426" s="2">
        <v>30940</v>
      </c>
      <c r="C426" s="9">
        <v>2753</v>
      </c>
      <c r="D426" s="4">
        <f t="shared" si="20"/>
        <v>-0.0017782943952114158</v>
      </c>
      <c r="E426" s="1"/>
      <c r="L426" s="2">
        <v>33278</v>
      </c>
      <c r="M426" s="9">
        <v>3151.99</v>
      </c>
      <c r="N426" s="4">
        <f t="shared" si="21"/>
        <v>0.006400536183462697</v>
      </c>
      <c r="O426" s="10">
        <f t="shared" si="22"/>
        <v>0.18378799414450844</v>
      </c>
    </row>
    <row r="427" spans="1:15" ht="10.5">
      <c r="A427" s="1" t="s">
        <v>5</v>
      </c>
      <c r="B427" s="2">
        <v>30943</v>
      </c>
      <c r="C427" s="9">
        <v>2764.6</v>
      </c>
      <c r="D427" s="4">
        <f t="shared" si="20"/>
        <v>0.004204732887649478</v>
      </c>
      <c r="E427" s="1"/>
      <c r="L427" s="2">
        <v>33285</v>
      </c>
      <c r="M427" s="9">
        <v>3089.94</v>
      </c>
      <c r="N427" s="4">
        <f t="shared" si="21"/>
        <v>-0.019882326156363136</v>
      </c>
      <c r="O427" s="10">
        <f t="shared" si="22"/>
        <v>0.18406866740308286</v>
      </c>
    </row>
    <row r="428" spans="1:15" ht="10.5">
      <c r="A428" s="1" t="s">
        <v>6</v>
      </c>
      <c r="B428" s="2">
        <v>30944</v>
      </c>
      <c r="C428" s="9">
        <v>2741.5</v>
      </c>
      <c r="D428" s="4">
        <f t="shared" si="20"/>
        <v>-0.008390743186153661</v>
      </c>
      <c r="E428" s="1"/>
      <c r="L428" s="2">
        <v>33292</v>
      </c>
      <c r="M428" s="9">
        <v>3051.52</v>
      </c>
      <c r="N428" s="4">
        <f t="shared" si="21"/>
        <v>-0.01251184611077517</v>
      </c>
      <c r="O428" s="10">
        <f t="shared" si="22"/>
        <v>0.1842207582471219</v>
      </c>
    </row>
    <row r="429" spans="1:15" ht="10.5">
      <c r="A429" s="1" t="s">
        <v>2</v>
      </c>
      <c r="B429" s="2">
        <v>30945</v>
      </c>
      <c r="C429" s="9">
        <v>2736.4</v>
      </c>
      <c r="D429" s="4">
        <f t="shared" si="20"/>
        <v>-0.0018620279572602024</v>
      </c>
      <c r="E429" s="1"/>
      <c r="L429" s="2">
        <v>33299</v>
      </c>
      <c r="M429" s="9">
        <v>3056.26</v>
      </c>
      <c r="N429" s="4">
        <f t="shared" si="21"/>
        <v>0.0015521190847032607</v>
      </c>
      <c r="O429" s="10">
        <f t="shared" si="22"/>
        <v>0.18295119765351048</v>
      </c>
    </row>
    <row r="430" spans="1:15" ht="10.5">
      <c r="A430" s="1" t="s">
        <v>3</v>
      </c>
      <c r="B430" s="2">
        <v>30946</v>
      </c>
      <c r="C430" s="9">
        <v>2720.8</v>
      </c>
      <c r="D430" s="4">
        <f t="shared" si="20"/>
        <v>-0.00571723319385725</v>
      </c>
      <c r="E430" s="1"/>
      <c r="L430" s="2">
        <v>33306</v>
      </c>
      <c r="M430" s="9">
        <v>2893.7</v>
      </c>
      <c r="N430" s="4">
        <f t="shared" si="21"/>
        <v>-0.05465598613391285</v>
      </c>
      <c r="O430" s="10">
        <f t="shared" si="22"/>
        <v>0.18548542788371852</v>
      </c>
    </row>
    <row r="431" spans="1:15" ht="10.5">
      <c r="A431" s="1" t="s">
        <v>4</v>
      </c>
      <c r="B431" s="2">
        <v>30947</v>
      </c>
      <c r="C431" s="9">
        <v>2699.3</v>
      </c>
      <c r="D431" s="4">
        <f t="shared" si="20"/>
        <v>-0.007933474573316139</v>
      </c>
      <c r="E431" s="1"/>
      <c r="L431" s="2">
        <v>33313</v>
      </c>
      <c r="M431" s="9">
        <v>2889.24</v>
      </c>
      <c r="N431" s="4">
        <f t="shared" si="21"/>
        <v>-0.0015424683238188571</v>
      </c>
      <c r="O431" s="10">
        <f t="shared" si="22"/>
        <v>0.18542905425898992</v>
      </c>
    </row>
    <row r="432" spans="1:15" ht="10.5">
      <c r="A432" s="1" t="s">
        <v>5</v>
      </c>
      <c r="B432" s="2">
        <v>30950</v>
      </c>
      <c r="C432" s="9">
        <v>2702.1</v>
      </c>
      <c r="D432" s="4">
        <f t="shared" si="20"/>
        <v>0.0010367683381371222</v>
      </c>
      <c r="E432" s="1"/>
      <c r="L432" s="2">
        <v>33320</v>
      </c>
      <c r="M432" s="9">
        <v>2885.39</v>
      </c>
      <c r="N432" s="4">
        <f t="shared" si="21"/>
        <v>-0.0013334189620610778</v>
      </c>
      <c r="O432" s="10">
        <f t="shared" si="22"/>
        <v>0.18540396025479364</v>
      </c>
    </row>
    <row r="433" spans="1:15" ht="10.5">
      <c r="A433" s="1" t="s">
        <v>6</v>
      </c>
      <c r="B433" s="2">
        <v>30951</v>
      </c>
      <c r="C433" s="9">
        <v>2706.7</v>
      </c>
      <c r="D433" s="4">
        <f t="shared" si="20"/>
        <v>0.001700932224910775</v>
      </c>
      <c r="E433" s="1"/>
      <c r="L433" s="2">
        <v>33327</v>
      </c>
      <c r="M433" s="9">
        <v>2931.7</v>
      </c>
      <c r="N433" s="4">
        <f t="shared" si="21"/>
        <v>0.01592238675387896</v>
      </c>
      <c r="O433" s="10">
        <f t="shared" si="22"/>
        <v>0.18558493998768794</v>
      </c>
    </row>
    <row r="434" spans="1:15" ht="10.5">
      <c r="A434" s="1" t="s">
        <v>2</v>
      </c>
      <c r="B434" s="2">
        <v>30952</v>
      </c>
      <c r="C434" s="9">
        <v>2723.8</v>
      </c>
      <c r="D434" s="4">
        <f t="shared" si="20"/>
        <v>0.006297783452139614</v>
      </c>
      <c r="E434" s="1"/>
      <c r="L434" s="2">
        <v>33334</v>
      </c>
      <c r="M434" s="9">
        <v>3007.55</v>
      </c>
      <c r="N434" s="4">
        <f t="shared" si="21"/>
        <v>0.025543334278989766</v>
      </c>
      <c r="O434" s="10">
        <f t="shared" si="22"/>
        <v>0.18563906252824589</v>
      </c>
    </row>
    <row r="435" spans="1:15" ht="10.5">
      <c r="A435" s="1" t="s">
        <v>3</v>
      </c>
      <c r="B435" s="2">
        <v>30953</v>
      </c>
      <c r="C435" s="9">
        <v>2751.8</v>
      </c>
      <c r="D435" s="4">
        <f t="shared" si="20"/>
        <v>0.01022727885885904</v>
      </c>
      <c r="E435" s="1"/>
      <c r="L435" s="2">
        <v>33339</v>
      </c>
      <c r="M435" s="9">
        <v>3011.24</v>
      </c>
      <c r="N435" s="4">
        <f t="shared" si="21"/>
        <v>0.0012261602289883387</v>
      </c>
      <c r="O435" s="10">
        <f t="shared" si="22"/>
        <v>0.1856392165971032</v>
      </c>
    </row>
    <row r="436" spans="1:15" ht="10.5">
      <c r="A436" s="1" t="s">
        <v>4</v>
      </c>
      <c r="B436" s="2">
        <v>30954</v>
      </c>
      <c r="C436" s="9">
        <v>2793.5</v>
      </c>
      <c r="D436" s="4">
        <f t="shared" si="20"/>
        <v>0.015040046905487322</v>
      </c>
      <c r="E436" s="1"/>
      <c r="L436" s="2">
        <v>33348</v>
      </c>
      <c r="M436" s="9">
        <v>3005.26</v>
      </c>
      <c r="N436" s="4">
        <f t="shared" si="21"/>
        <v>-0.0019878673545156945</v>
      </c>
      <c r="O436" s="10">
        <f t="shared" si="22"/>
        <v>0.18560454923413766</v>
      </c>
    </row>
    <row r="437" spans="1:15" ht="10.5">
      <c r="A437" s="1" t="s">
        <v>5</v>
      </c>
      <c r="B437" s="2">
        <v>30957</v>
      </c>
      <c r="C437" s="9">
        <v>2806.6</v>
      </c>
      <c r="D437" s="4">
        <f t="shared" si="20"/>
        <v>0.004678496417831926</v>
      </c>
      <c r="E437" s="1"/>
      <c r="L437" s="2">
        <v>33355</v>
      </c>
      <c r="M437" s="9">
        <v>3091.86</v>
      </c>
      <c r="N437" s="4">
        <f t="shared" si="21"/>
        <v>0.02840876485608078</v>
      </c>
      <c r="O437" s="10">
        <f t="shared" si="22"/>
        <v>0.18621789229076596</v>
      </c>
    </row>
    <row r="438" spans="1:15" ht="10.5">
      <c r="A438" s="1" t="s">
        <v>6</v>
      </c>
      <c r="B438" s="2">
        <v>30958</v>
      </c>
      <c r="C438" s="9">
        <v>2800.4</v>
      </c>
      <c r="D438" s="4">
        <f t="shared" si="20"/>
        <v>-0.002211522213992737</v>
      </c>
      <c r="E438" s="1"/>
      <c r="L438" s="2">
        <v>33362</v>
      </c>
      <c r="M438" s="9">
        <v>3191.26</v>
      </c>
      <c r="N438" s="4">
        <f t="shared" si="21"/>
        <v>0.03164297157403632</v>
      </c>
      <c r="O438" s="10">
        <f t="shared" si="22"/>
        <v>0.18700731128974404</v>
      </c>
    </row>
    <row r="439" spans="1:15" ht="10.5">
      <c r="A439" s="1" t="s">
        <v>2</v>
      </c>
      <c r="B439" s="2">
        <v>30959</v>
      </c>
      <c r="C439" s="9">
        <v>2795.7</v>
      </c>
      <c r="D439" s="4">
        <f t="shared" si="20"/>
        <v>-0.001679741643323079</v>
      </c>
      <c r="E439" s="1"/>
      <c r="L439" s="2">
        <v>33369</v>
      </c>
      <c r="M439" s="9">
        <v>3240.85</v>
      </c>
      <c r="N439" s="4">
        <f t="shared" si="21"/>
        <v>0.015419817939642333</v>
      </c>
      <c r="O439" s="10">
        <f t="shared" si="22"/>
        <v>0.1867724797333495</v>
      </c>
    </row>
    <row r="440" spans="1:15" ht="10.5">
      <c r="A440" s="1" t="s">
        <v>3</v>
      </c>
      <c r="B440" s="2">
        <v>30960</v>
      </c>
      <c r="C440" s="9">
        <v>2795.8</v>
      </c>
      <c r="D440" s="4">
        <f t="shared" si="20"/>
        <v>3.5768577308683335E-05</v>
      </c>
      <c r="E440" s="1"/>
      <c r="L440" s="2">
        <v>33376</v>
      </c>
      <c r="M440" s="9">
        <v>3212.21</v>
      </c>
      <c r="N440" s="4">
        <f t="shared" si="21"/>
        <v>-0.008876467303638775</v>
      </c>
      <c r="O440" s="10">
        <f t="shared" si="22"/>
        <v>0.18658639402360447</v>
      </c>
    </row>
    <row r="441" spans="1:15" ht="10.5">
      <c r="A441" s="1" t="s">
        <v>4</v>
      </c>
      <c r="B441" s="2">
        <v>30961</v>
      </c>
      <c r="C441" s="9">
        <v>2798.5</v>
      </c>
      <c r="D441" s="4">
        <f t="shared" si="20"/>
        <v>0.0009652682943859626</v>
      </c>
      <c r="E441" s="1"/>
      <c r="L441" s="2">
        <v>33383</v>
      </c>
      <c r="M441" s="9">
        <v>3230.77</v>
      </c>
      <c r="N441" s="4">
        <f t="shared" si="21"/>
        <v>0.0057613251440398715</v>
      </c>
      <c r="O441" s="10">
        <f t="shared" si="22"/>
        <v>0.1865875417008888</v>
      </c>
    </row>
    <row r="442" spans="1:15" ht="10.5">
      <c r="A442" s="1" t="s">
        <v>5</v>
      </c>
      <c r="B442" s="2">
        <v>30964</v>
      </c>
      <c r="C442" s="9">
        <v>2817.1</v>
      </c>
      <c r="D442" s="4">
        <f t="shared" si="20"/>
        <v>0.006624427672435843</v>
      </c>
      <c r="E442" s="1"/>
      <c r="L442" s="2">
        <v>33390</v>
      </c>
      <c r="M442" s="9">
        <v>3260.35</v>
      </c>
      <c r="N442" s="4">
        <f t="shared" si="21"/>
        <v>0.009114052661882019</v>
      </c>
      <c r="O442" s="10">
        <f t="shared" si="22"/>
        <v>0.18664744184896215</v>
      </c>
    </row>
    <row r="443" spans="1:15" ht="10.5">
      <c r="A443" s="1" t="s">
        <v>6</v>
      </c>
      <c r="B443" s="2">
        <v>30965</v>
      </c>
      <c r="C443" s="9">
        <v>2825.7</v>
      </c>
      <c r="D443" s="4">
        <f t="shared" si="20"/>
        <v>0.003048134493030919</v>
      </c>
      <c r="E443" s="1"/>
      <c r="L443" s="2">
        <v>33397</v>
      </c>
      <c r="M443" s="9">
        <v>3242.76</v>
      </c>
      <c r="N443" s="4">
        <f t="shared" si="21"/>
        <v>-0.005409732542704535</v>
      </c>
      <c r="O443" s="10">
        <f t="shared" si="22"/>
        <v>0.18602311437658792</v>
      </c>
    </row>
    <row r="444" spans="1:15" ht="10.5">
      <c r="A444" s="1" t="s">
        <v>3</v>
      </c>
      <c r="B444" s="2">
        <v>30967</v>
      </c>
      <c r="C444" s="9">
        <v>2815.3</v>
      </c>
      <c r="D444" s="4">
        <f t="shared" si="20"/>
        <v>-0.0036872936654187643</v>
      </c>
      <c r="E444" s="1"/>
      <c r="L444" s="2">
        <v>33404</v>
      </c>
      <c r="M444" s="9">
        <v>3223.48</v>
      </c>
      <c r="N444" s="4">
        <f t="shared" si="21"/>
        <v>-0.005963297723100547</v>
      </c>
      <c r="O444" s="10">
        <f t="shared" si="22"/>
        <v>0.1852764336564699</v>
      </c>
    </row>
    <row r="445" spans="1:15" ht="10.5">
      <c r="A445" s="1" t="s">
        <v>4</v>
      </c>
      <c r="B445" s="2">
        <v>30968</v>
      </c>
      <c r="C445" s="9">
        <v>2813.2</v>
      </c>
      <c r="D445" s="4">
        <f t="shared" si="20"/>
        <v>-0.0007462023975992146</v>
      </c>
      <c r="E445" s="1"/>
      <c r="L445" s="2">
        <v>33411</v>
      </c>
      <c r="M445" s="9">
        <v>3260.12</v>
      </c>
      <c r="N445" s="4">
        <f t="shared" si="21"/>
        <v>0.011302483203984167</v>
      </c>
      <c r="O445" s="10">
        <f t="shared" si="22"/>
        <v>0.18533484333411698</v>
      </c>
    </row>
    <row r="446" spans="1:15" ht="10.5">
      <c r="A446" s="1" t="s">
        <v>5</v>
      </c>
      <c r="B446" s="2">
        <v>30971</v>
      </c>
      <c r="C446" s="9">
        <v>2827.1</v>
      </c>
      <c r="D446" s="4">
        <f t="shared" si="20"/>
        <v>0.004928825821235014</v>
      </c>
      <c r="E446" s="1"/>
      <c r="L446" s="2">
        <v>33418</v>
      </c>
      <c r="M446" s="9">
        <v>3219.05</v>
      </c>
      <c r="N446" s="4">
        <f t="shared" si="21"/>
        <v>-0.01267771954691012</v>
      </c>
      <c r="O446" s="10">
        <f t="shared" si="22"/>
        <v>0.18474403092382674</v>
      </c>
    </row>
    <row r="447" spans="1:15" ht="10.5">
      <c r="A447" s="1" t="s">
        <v>6</v>
      </c>
      <c r="B447" s="2">
        <v>30972</v>
      </c>
      <c r="C447" s="9">
        <v>2837.1</v>
      </c>
      <c r="D447" s="4">
        <f t="shared" si="20"/>
        <v>0.003530952434478109</v>
      </c>
      <c r="E447" s="1"/>
      <c r="L447" s="2">
        <v>33425</v>
      </c>
      <c r="M447" s="9">
        <v>3317.04</v>
      </c>
      <c r="N447" s="4">
        <f t="shared" si="21"/>
        <v>0.0299865340115515</v>
      </c>
      <c r="O447" s="10">
        <f t="shared" si="22"/>
        <v>0.18503276781413858</v>
      </c>
    </row>
    <row r="448" spans="1:15" ht="10.5">
      <c r="A448" s="1" t="s">
        <v>2</v>
      </c>
      <c r="B448" s="2">
        <v>30973</v>
      </c>
      <c r="C448" s="9">
        <v>2813.5</v>
      </c>
      <c r="D448" s="4">
        <f t="shared" si="20"/>
        <v>-0.008353143816242515</v>
      </c>
      <c r="E448" s="1"/>
      <c r="L448" s="2">
        <v>33432</v>
      </c>
      <c r="M448" s="9">
        <v>3330.13</v>
      </c>
      <c r="N448" s="4">
        <f t="shared" si="21"/>
        <v>0.003938523287644315</v>
      </c>
      <c r="O448" s="10">
        <f t="shared" si="22"/>
        <v>0.18478653127807546</v>
      </c>
    </row>
    <row r="449" spans="1:15" ht="10.5">
      <c r="A449" s="1" t="s">
        <v>3</v>
      </c>
      <c r="B449" s="2">
        <v>30974</v>
      </c>
      <c r="C449" s="9">
        <v>2815.6</v>
      </c>
      <c r="D449" s="4">
        <f t="shared" si="20"/>
        <v>0.0007461228606428775</v>
      </c>
      <c r="E449" s="1"/>
      <c r="L449" s="2">
        <v>33439</v>
      </c>
      <c r="M449" s="9">
        <v>3292.14</v>
      </c>
      <c r="N449" s="4">
        <f t="shared" si="21"/>
        <v>-0.011473533019822695</v>
      </c>
      <c r="O449" s="10">
        <f t="shared" si="22"/>
        <v>0.18096534174199047</v>
      </c>
    </row>
    <row r="450" spans="1:15" ht="10.5">
      <c r="A450" s="1" t="s">
        <v>4</v>
      </c>
      <c r="B450" s="2">
        <v>30975</v>
      </c>
      <c r="C450" s="9">
        <v>2848.5</v>
      </c>
      <c r="D450" s="4">
        <f t="shared" si="20"/>
        <v>0.011617157186473784</v>
      </c>
      <c r="E450" s="1"/>
      <c r="L450" s="2">
        <v>33446</v>
      </c>
      <c r="M450" s="9">
        <v>3359.2</v>
      </c>
      <c r="N450" s="4">
        <f t="shared" si="21"/>
        <v>0.020165041138280975</v>
      </c>
      <c r="O450" s="10">
        <f t="shared" si="22"/>
        <v>0.17869820396766462</v>
      </c>
    </row>
    <row r="451" spans="1:15" ht="10.5">
      <c r="A451" s="1" t="s">
        <v>5</v>
      </c>
      <c r="B451" s="2">
        <v>30978</v>
      </c>
      <c r="C451" s="9">
        <v>2884.6</v>
      </c>
      <c r="D451" s="4">
        <f t="shared" si="20"/>
        <v>0.012593702228959511</v>
      </c>
      <c r="E451" s="1"/>
      <c r="L451" s="2">
        <v>33453</v>
      </c>
      <c r="M451" s="9">
        <v>3474.33</v>
      </c>
      <c r="N451" s="4">
        <f t="shared" si="21"/>
        <v>0.03369880428409424</v>
      </c>
      <c r="O451" s="10">
        <f t="shared" si="22"/>
        <v>0.17933843159653357</v>
      </c>
    </row>
    <row r="452" spans="1:15" ht="10.5">
      <c r="A452" s="1" t="s">
        <v>6</v>
      </c>
      <c r="B452" s="2">
        <v>30979</v>
      </c>
      <c r="C452" s="9">
        <v>2878.7</v>
      </c>
      <c r="D452" s="4">
        <f aca="true" t="shared" si="23" ref="D452:D515">LN(C452/C451)</f>
        <v>-0.0020474388149391673</v>
      </c>
      <c r="E452" s="1"/>
      <c r="L452" s="2">
        <v>33460</v>
      </c>
      <c r="M452" s="9">
        <v>3510.9</v>
      </c>
      <c r="N452" s="4">
        <f t="shared" si="21"/>
        <v>0.010470760194752592</v>
      </c>
      <c r="O452" s="10">
        <f t="shared" si="22"/>
        <v>0.17937148799345468</v>
      </c>
    </row>
    <row r="453" spans="1:15" ht="10.5">
      <c r="A453" s="1" t="s">
        <v>2</v>
      </c>
      <c r="B453" s="2">
        <v>30980</v>
      </c>
      <c r="C453" s="9">
        <v>2872.2</v>
      </c>
      <c r="D453" s="4">
        <f t="shared" si="23"/>
        <v>-0.0022605167079523974</v>
      </c>
      <c r="E453" s="1"/>
      <c r="L453" s="2">
        <v>33467</v>
      </c>
      <c r="M453" s="9">
        <v>3513.65</v>
      </c>
      <c r="N453" s="4">
        <f aca="true" t="shared" si="24" ref="N453:N516">LN(M453/M452)</f>
        <v>0.0007829683440186968</v>
      </c>
      <c r="O453" s="10">
        <f t="shared" si="22"/>
        <v>0.17763638222298175</v>
      </c>
    </row>
    <row r="454" spans="1:15" ht="10.5">
      <c r="A454" s="1" t="s">
        <v>3</v>
      </c>
      <c r="B454" s="2">
        <v>30981</v>
      </c>
      <c r="C454" s="9">
        <v>2857.3</v>
      </c>
      <c r="D454" s="4">
        <f t="shared" si="23"/>
        <v>-0.005201163658148017</v>
      </c>
      <c r="E454" s="1"/>
      <c r="L454" s="2">
        <v>33474</v>
      </c>
      <c r="M454" s="9">
        <v>3516.84</v>
      </c>
      <c r="N454" s="4">
        <f t="shared" si="24"/>
        <v>0.0009074759281123771</v>
      </c>
      <c r="O454" s="10">
        <f t="shared" si="22"/>
        <v>0.17748670797371008</v>
      </c>
    </row>
    <row r="455" spans="1:15" ht="10.5">
      <c r="A455" s="1" t="s">
        <v>4</v>
      </c>
      <c r="B455" s="2">
        <v>30982</v>
      </c>
      <c r="C455" s="9">
        <v>2844.6</v>
      </c>
      <c r="D455" s="4">
        <f t="shared" si="23"/>
        <v>-0.00445466283224264</v>
      </c>
      <c r="E455" s="1"/>
      <c r="L455" s="2">
        <v>33481</v>
      </c>
      <c r="M455" s="9">
        <v>3454.04</v>
      </c>
      <c r="N455" s="4">
        <f t="shared" si="24"/>
        <v>-0.018018298705481994</v>
      </c>
      <c r="O455" s="10">
        <f t="shared" si="22"/>
        <v>0.1770221755559603</v>
      </c>
    </row>
    <row r="456" spans="1:15" ht="10.5">
      <c r="A456" s="1" t="s">
        <v>5</v>
      </c>
      <c r="B456" s="2">
        <v>30985</v>
      </c>
      <c r="C456" s="9">
        <v>2859.4</v>
      </c>
      <c r="D456" s="4">
        <f t="shared" si="23"/>
        <v>0.005189352458936092</v>
      </c>
      <c r="E456" s="1"/>
      <c r="L456" s="2">
        <v>33488</v>
      </c>
      <c r="M456" s="9">
        <v>3489.83</v>
      </c>
      <c r="N456" s="4">
        <f t="shared" si="24"/>
        <v>0.010308463992874588</v>
      </c>
      <c r="O456" s="10">
        <f t="shared" si="22"/>
        <v>0.174390532099823</v>
      </c>
    </row>
    <row r="457" spans="1:15" ht="10.5">
      <c r="A457" s="1" t="s">
        <v>2</v>
      </c>
      <c r="B457" s="2">
        <v>30987</v>
      </c>
      <c r="C457" s="9">
        <v>2882.8</v>
      </c>
      <c r="D457" s="4">
        <f t="shared" si="23"/>
        <v>0.008150231455222274</v>
      </c>
      <c r="E457" s="1"/>
      <c r="L457" s="2">
        <v>33495</v>
      </c>
      <c r="M457" s="9">
        <v>3521.37</v>
      </c>
      <c r="N457" s="4">
        <f t="shared" si="24"/>
        <v>0.00899709400880091</v>
      </c>
      <c r="O457" s="10">
        <f t="shared" si="22"/>
        <v>0.17321934867414548</v>
      </c>
    </row>
    <row r="458" spans="1:15" ht="10.5">
      <c r="A458" s="1" t="s">
        <v>3</v>
      </c>
      <c r="B458" s="2">
        <v>30988</v>
      </c>
      <c r="C458" s="9">
        <v>2887.2</v>
      </c>
      <c r="D458" s="4">
        <f t="shared" si="23"/>
        <v>0.0015251302782928074</v>
      </c>
      <c r="E458" s="1"/>
      <c r="L458" s="2">
        <v>33502</v>
      </c>
      <c r="M458" s="9">
        <v>3423.42</v>
      </c>
      <c r="N458" s="4">
        <f t="shared" si="24"/>
        <v>-0.028210067027420307</v>
      </c>
      <c r="O458" s="10">
        <f t="shared" si="22"/>
        <v>0.1733905873457676</v>
      </c>
    </row>
    <row r="459" spans="1:15" ht="10.5">
      <c r="A459" s="1" t="s">
        <v>4</v>
      </c>
      <c r="B459" s="2">
        <v>30989</v>
      </c>
      <c r="C459" s="9">
        <v>2899.3</v>
      </c>
      <c r="D459" s="4">
        <f t="shared" si="23"/>
        <v>0.00418215419896744</v>
      </c>
      <c r="E459" s="1"/>
      <c r="L459" s="2">
        <v>33509</v>
      </c>
      <c r="M459" s="9">
        <v>3376.77</v>
      </c>
      <c r="N459" s="4">
        <f t="shared" si="24"/>
        <v>-0.013720420111584936</v>
      </c>
      <c r="O459" s="10">
        <f t="shared" si="22"/>
        <v>0.16597033473233969</v>
      </c>
    </row>
    <row r="460" spans="1:15" ht="10.5">
      <c r="A460" s="1" t="s">
        <v>5</v>
      </c>
      <c r="B460" s="2">
        <v>30992</v>
      </c>
      <c r="C460" s="9">
        <v>2903.2</v>
      </c>
      <c r="D460" s="4">
        <f t="shared" si="23"/>
        <v>0.001344248371314424</v>
      </c>
      <c r="E460" s="1"/>
      <c r="L460" s="2">
        <v>33516</v>
      </c>
      <c r="M460" s="9">
        <v>3275.75</v>
      </c>
      <c r="N460" s="4">
        <f t="shared" si="24"/>
        <v>-0.030372780793454835</v>
      </c>
      <c r="O460" s="10">
        <f t="shared" si="22"/>
        <v>0.1615539685217615</v>
      </c>
    </row>
    <row r="461" spans="1:15" ht="10.5">
      <c r="A461" s="1" t="s">
        <v>6</v>
      </c>
      <c r="B461" s="2">
        <v>30993</v>
      </c>
      <c r="C461" s="9">
        <v>2899.3</v>
      </c>
      <c r="D461" s="4">
        <f t="shared" si="23"/>
        <v>-0.001344248371314399</v>
      </c>
      <c r="E461" s="1"/>
      <c r="L461" s="2">
        <v>33523</v>
      </c>
      <c r="M461" s="9">
        <v>3334.85</v>
      </c>
      <c r="N461" s="4">
        <f t="shared" si="24"/>
        <v>0.017880850342266382</v>
      </c>
      <c r="O461" s="10">
        <f t="shared" si="22"/>
        <v>0.1599220942336499</v>
      </c>
    </row>
    <row r="462" spans="1:15" ht="10.5">
      <c r="A462" s="1" t="s">
        <v>3</v>
      </c>
      <c r="B462" s="2">
        <v>30995</v>
      </c>
      <c r="C462" s="9">
        <v>2879.6</v>
      </c>
      <c r="D462" s="4">
        <f t="shared" si="23"/>
        <v>-0.00681793293239836</v>
      </c>
      <c r="E462" s="1"/>
      <c r="L462" s="2">
        <v>33530</v>
      </c>
      <c r="M462" s="9">
        <v>3264.02</v>
      </c>
      <c r="N462" s="4">
        <f t="shared" si="24"/>
        <v>-0.021468136310755812</v>
      </c>
      <c r="O462" s="10">
        <f t="shared" si="22"/>
        <v>0.1605428957347223</v>
      </c>
    </row>
    <row r="463" spans="1:15" ht="10.5">
      <c r="A463" s="1" t="s">
        <v>4</v>
      </c>
      <c r="B463" s="2">
        <v>30996</v>
      </c>
      <c r="C463" s="9">
        <v>2862.1</v>
      </c>
      <c r="D463" s="4">
        <f t="shared" si="23"/>
        <v>-0.006095774488181909</v>
      </c>
      <c r="E463" s="1"/>
      <c r="L463" s="2">
        <v>33537</v>
      </c>
      <c r="M463" s="9">
        <v>3214.84</v>
      </c>
      <c r="N463" s="4">
        <f t="shared" si="24"/>
        <v>-0.015181974801396712</v>
      </c>
      <c r="O463" s="10">
        <f t="shared" si="22"/>
        <v>0.15900905806183996</v>
      </c>
    </row>
    <row r="464" spans="1:15" ht="10.5">
      <c r="A464" s="1" t="s">
        <v>5</v>
      </c>
      <c r="B464" s="2">
        <v>30999</v>
      </c>
      <c r="C464" s="9">
        <v>2824.6</v>
      </c>
      <c r="D464" s="4">
        <f t="shared" si="23"/>
        <v>-0.013188859472002521</v>
      </c>
      <c r="E464" s="1"/>
      <c r="L464" s="2">
        <v>33544</v>
      </c>
      <c r="M464" s="9">
        <v>3278</v>
      </c>
      <c r="N464" s="4">
        <f t="shared" si="24"/>
        <v>0.019455890588966483</v>
      </c>
      <c r="O464" s="10">
        <f t="shared" si="22"/>
        <v>0.15892343029283135</v>
      </c>
    </row>
    <row r="465" spans="1:15" ht="10.5">
      <c r="A465" s="1" t="s">
        <v>6</v>
      </c>
      <c r="B465" s="2">
        <v>31000</v>
      </c>
      <c r="C465" s="9">
        <v>2822.2</v>
      </c>
      <c r="D465" s="4">
        <f t="shared" si="23"/>
        <v>-0.0008500390113031406</v>
      </c>
      <c r="E465" s="1"/>
      <c r="L465" s="2">
        <v>33551</v>
      </c>
      <c r="M465" s="9">
        <v>3298.81</v>
      </c>
      <c r="N465" s="4">
        <f t="shared" si="24"/>
        <v>0.0063283170561900725</v>
      </c>
      <c r="O465" s="10">
        <f t="shared" si="22"/>
        <v>0.15893404709431555</v>
      </c>
    </row>
    <row r="466" spans="1:15" ht="10.5">
      <c r="A466" s="1" t="s">
        <v>2</v>
      </c>
      <c r="B466" s="2">
        <v>31001</v>
      </c>
      <c r="C466" s="9">
        <v>2827.1</v>
      </c>
      <c r="D466" s="4">
        <f t="shared" si="23"/>
        <v>0.0017347286314378697</v>
      </c>
      <c r="E466" s="1"/>
      <c r="L466" s="2">
        <v>33558</v>
      </c>
      <c r="M466" s="9">
        <v>3349.2</v>
      </c>
      <c r="N466" s="4">
        <f t="shared" si="24"/>
        <v>0.015159713970311671</v>
      </c>
      <c r="O466" s="10">
        <f t="shared" si="22"/>
        <v>0.15853650282996082</v>
      </c>
    </row>
    <row r="467" spans="1:15" ht="10.5">
      <c r="A467" s="1" t="s">
        <v>3</v>
      </c>
      <c r="B467" s="2">
        <v>31002</v>
      </c>
      <c r="C467" s="9">
        <v>2804</v>
      </c>
      <c r="D467" s="4">
        <f t="shared" si="23"/>
        <v>-0.008204482100617284</v>
      </c>
      <c r="E467" s="1"/>
      <c r="L467" s="2">
        <v>33565</v>
      </c>
      <c r="M467" s="9">
        <v>3510.31</v>
      </c>
      <c r="N467" s="4">
        <f t="shared" si="24"/>
        <v>0.04698284131805272</v>
      </c>
      <c r="O467" s="10">
        <f t="shared" si="22"/>
        <v>0.15647723853940246</v>
      </c>
    </row>
    <row r="468" spans="1:15" ht="10.5">
      <c r="A468" s="1" t="s">
        <v>4</v>
      </c>
      <c r="B468" s="2">
        <v>31003</v>
      </c>
      <c r="C468" s="9">
        <v>2799.9</v>
      </c>
      <c r="D468" s="4">
        <f t="shared" si="23"/>
        <v>-0.0014632669146699279</v>
      </c>
      <c r="E468" s="1"/>
      <c r="L468" s="2">
        <v>33572</v>
      </c>
      <c r="M468" s="9">
        <v>3543.54</v>
      </c>
      <c r="N468" s="4">
        <f t="shared" si="24"/>
        <v>0.009421874812574059</v>
      </c>
      <c r="O468" s="10">
        <f t="shared" si="22"/>
        <v>0.15627310271165817</v>
      </c>
    </row>
    <row r="469" spans="1:15" ht="10.5">
      <c r="A469" s="1" t="s">
        <v>5</v>
      </c>
      <c r="B469" s="2">
        <v>31006</v>
      </c>
      <c r="C469" s="9">
        <v>2804.5</v>
      </c>
      <c r="D469" s="4">
        <f t="shared" si="23"/>
        <v>0.0016415677085809307</v>
      </c>
      <c r="E469" s="1"/>
      <c r="L469" s="2">
        <v>33578</v>
      </c>
      <c r="M469" s="9">
        <v>3528.39</v>
      </c>
      <c r="N469" s="4">
        <f t="shared" si="24"/>
        <v>-0.0042845512260965305</v>
      </c>
      <c r="O469" s="10">
        <f t="shared" si="22"/>
        <v>0.15569091818532715</v>
      </c>
    </row>
    <row r="470" spans="1:15" ht="10.5">
      <c r="A470" s="1" t="s">
        <v>6</v>
      </c>
      <c r="B470" s="2">
        <v>31007</v>
      </c>
      <c r="C470" s="9">
        <v>2797.2</v>
      </c>
      <c r="D470" s="4">
        <f t="shared" si="23"/>
        <v>-0.0026063531186799683</v>
      </c>
      <c r="E470" s="1"/>
      <c r="L470" s="2">
        <v>33586</v>
      </c>
      <c r="M470" s="9">
        <v>3577.14</v>
      </c>
      <c r="N470" s="4">
        <f t="shared" si="24"/>
        <v>0.013721922201550591</v>
      </c>
      <c r="O470" s="10">
        <f t="shared" si="22"/>
        <v>0.15582013071160733</v>
      </c>
    </row>
    <row r="471" spans="1:15" ht="10.5">
      <c r="A471" s="1" t="s">
        <v>2</v>
      </c>
      <c r="B471" s="2">
        <v>31008</v>
      </c>
      <c r="C471" s="9">
        <v>2795.6</v>
      </c>
      <c r="D471" s="4">
        <f t="shared" si="23"/>
        <v>-0.000572164226737804</v>
      </c>
      <c r="E471" s="1"/>
      <c r="L471" s="2">
        <v>33593</v>
      </c>
      <c r="M471" s="9">
        <v>3633.8</v>
      </c>
      <c r="N471" s="4">
        <f t="shared" si="24"/>
        <v>0.015715334231982465</v>
      </c>
      <c r="O471" s="10">
        <f t="shared" si="22"/>
        <v>0.1557638202017106</v>
      </c>
    </row>
    <row r="472" spans="1:15" ht="10.5">
      <c r="A472" s="1" t="s">
        <v>3</v>
      </c>
      <c r="B472" s="2">
        <v>31009</v>
      </c>
      <c r="C472" s="9">
        <v>2801</v>
      </c>
      <c r="D472" s="4">
        <f t="shared" si="23"/>
        <v>0.001929743657134514</v>
      </c>
      <c r="E472" s="1"/>
      <c r="L472" s="2">
        <v>33600</v>
      </c>
      <c r="M472" s="9">
        <v>3630.76</v>
      </c>
      <c r="N472" s="4">
        <f t="shared" si="24"/>
        <v>-0.0008369399323433106</v>
      </c>
      <c r="O472" s="10">
        <f t="shared" si="22"/>
        <v>0.15563247431631289</v>
      </c>
    </row>
    <row r="473" spans="1:15" ht="10.5">
      <c r="A473" s="1" t="s">
        <v>4</v>
      </c>
      <c r="B473" s="2">
        <v>31010</v>
      </c>
      <c r="C473" s="9">
        <v>2812.6</v>
      </c>
      <c r="D473" s="4">
        <f t="shared" si="23"/>
        <v>0.00413282617603882</v>
      </c>
      <c r="E473" s="1"/>
      <c r="L473" s="2">
        <v>33607</v>
      </c>
      <c r="M473" s="9">
        <v>3693.53</v>
      </c>
      <c r="N473" s="4">
        <f t="shared" si="24"/>
        <v>0.01714064757695831</v>
      </c>
      <c r="O473" s="10">
        <f t="shared" si="22"/>
        <v>0.15525451006543173</v>
      </c>
    </row>
    <row r="474" spans="1:15" ht="10.5">
      <c r="A474" s="1" t="s">
        <v>5</v>
      </c>
      <c r="B474" s="2">
        <v>31013</v>
      </c>
      <c r="C474" s="9">
        <v>2806.3</v>
      </c>
      <c r="D474" s="4">
        <f t="shared" si="23"/>
        <v>-0.00224243273237267</v>
      </c>
      <c r="E474" s="1"/>
      <c r="L474" s="2">
        <v>33614</v>
      </c>
      <c r="M474" s="9">
        <v>3679.34</v>
      </c>
      <c r="N474" s="4">
        <f t="shared" si="24"/>
        <v>-0.00384925206081012</v>
      </c>
      <c r="O474" s="10">
        <f t="shared" si="22"/>
        <v>0.15454624468926917</v>
      </c>
    </row>
    <row r="475" spans="1:15" ht="10.5">
      <c r="A475" s="1" t="s">
        <v>6</v>
      </c>
      <c r="B475" s="2">
        <v>31014</v>
      </c>
      <c r="C475" s="9">
        <v>2793.6</v>
      </c>
      <c r="D475" s="4">
        <f t="shared" si="23"/>
        <v>-0.0045358030584915915</v>
      </c>
      <c r="E475" s="1"/>
      <c r="L475" s="2">
        <v>33621</v>
      </c>
      <c r="M475" s="9">
        <v>3742.09</v>
      </c>
      <c r="N475" s="4">
        <f t="shared" si="24"/>
        <v>0.016910890602121885</v>
      </c>
      <c r="O475" s="10">
        <f t="shared" si="22"/>
        <v>0.15315920767622235</v>
      </c>
    </row>
    <row r="476" spans="1:15" ht="10.5">
      <c r="A476" s="1" t="s">
        <v>2</v>
      </c>
      <c r="B476" s="2">
        <v>31015</v>
      </c>
      <c r="C476" s="9">
        <v>2788.2</v>
      </c>
      <c r="D476" s="4">
        <f t="shared" si="23"/>
        <v>-0.0019348603262954217</v>
      </c>
      <c r="E476" s="1"/>
      <c r="L476" s="2">
        <v>33628</v>
      </c>
      <c r="M476" s="9">
        <v>3720.67</v>
      </c>
      <c r="N476" s="4">
        <f t="shared" si="24"/>
        <v>-0.005740519277606449</v>
      </c>
      <c r="O476" s="10">
        <f t="shared" si="22"/>
        <v>0.1530055918493241</v>
      </c>
    </row>
    <row r="477" spans="1:15" ht="10.5">
      <c r="A477" s="1" t="s">
        <v>3</v>
      </c>
      <c r="B477" s="2">
        <v>31016</v>
      </c>
      <c r="C477" s="9">
        <v>2779.4</v>
      </c>
      <c r="D477" s="4">
        <f t="shared" si="23"/>
        <v>-0.003161149266505902</v>
      </c>
      <c r="E477" s="1"/>
      <c r="L477" s="2">
        <v>33635</v>
      </c>
      <c r="M477" s="9">
        <v>3727.37</v>
      </c>
      <c r="N477" s="4">
        <f t="shared" si="24"/>
        <v>0.0017991315318539288</v>
      </c>
      <c r="O477" s="10">
        <f aca="true" t="shared" si="25" ref="O477:O524">STDEV(N321:N477)*SQRT(52)</f>
        <v>0.15279511397667533</v>
      </c>
    </row>
    <row r="478" spans="1:15" ht="10.5">
      <c r="A478" s="1" t="s">
        <v>4</v>
      </c>
      <c r="B478" s="2">
        <v>31017</v>
      </c>
      <c r="C478" s="9">
        <v>2743.3</v>
      </c>
      <c r="D478" s="4">
        <f t="shared" si="23"/>
        <v>-0.013073501791582441</v>
      </c>
      <c r="E478" s="1"/>
      <c r="L478" s="2">
        <v>33642</v>
      </c>
      <c r="M478" s="9">
        <v>3685.39</v>
      </c>
      <c r="N478" s="4">
        <f t="shared" si="24"/>
        <v>-0.011326536621105833</v>
      </c>
      <c r="O478" s="10">
        <f t="shared" si="25"/>
        <v>0.15102021330228618</v>
      </c>
    </row>
    <row r="479" spans="1:15" ht="10.5">
      <c r="A479" s="1" t="s">
        <v>5</v>
      </c>
      <c r="B479" s="2">
        <v>31020</v>
      </c>
      <c r="C479" s="9">
        <v>2732.8</v>
      </c>
      <c r="D479" s="4">
        <f t="shared" si="23"/>
        <v>-0.003834850666648378</v>
      </c>
      <c r="E479" s="1"/>
      <c r="L479" s="2">
        <v>33649</v>
      </c>
      <c r="M479" s="9">
        <v>3790.05</v>
      </c>
      <c r="N479" s="4">
        <f t="shared" si="24"/>
        <v>0.028002857114179013</v>
      </c>
      <c r="O479" s="10">
        <f t="shared" si="25"/>
        <v>0.1516246168607673</v>
      </c>
    </row>
    <row r="480" spans="1:15" ht="10.5">
      <c r="A480" s="1" t="s">
        <v>2</v>
      </c>
      <c r="B480" s="2">
        <v>31022</v>
      </c>
      <c r="C480" s="9">
        <v>2747.2</v>
      </c>
      <c r="D480" s="4">
        <f t="shared" si="23"/>
        <v>0.005255486548960199</v>
      </c>
      <c r="E480" s="1"/>
      <c r="L480" s="2">
        <v>33656</v>
      </c>
      <c r="M480" s="9">
        <v>3862.12</v>
      </c>
      <c r="N480" s="4">
        <f t="shared" si="24"/>
        <v>0.018837043887576305</v>
      </c>
      <c r="O480" s="10">
        <f t="shared" si="25"/>
        <v>0.1515460456531723</v>
      </c>
    </row>
    <row r="481" spans="1:15" ht="10.5">
      <c r="A481" s="1" t="s">
        <v>4</v>
      </c>
      <c r="B481" s="2">
        <v>31024</v>
      </c>
      <c r="C481" s="9">
        <v>2751.4</v>
      </c>
      <c r="D481" s="4">
        <f t="shared" si="23"/>
        <v>0.0015276618836841437</v>
      </c>
      <c r="E481" s="1"/>
      <c r="L481" s="2">
        <v>33663</v>
      </c>
      <c r="M481" s="9">
        <f>3713.81+204.36</f>
        <v>3918.17</v>
      </c>
      <c r="N481" s="4">
        <f t="shared" si="24"/>
        <v>0.01440845255845648</v>
      </c>
      <c r="O481" s="10">
        <f t="shared" si="25"/>
        <v>0.151675919865181</v>
      </c>
    </row>
    <row r="482" spans="1:15" ht="10.5">
      <c r="A482" s="1" t="s">
        <v>5</v>
      </c>
      <c r="B482" s="2">
        <v>31027</v>
      </c>
      <c r="C482" s="9">
        <v>2759.8</v>
      </c>
      <c r="D482" s="4">
        <f t="shared" si="23"/>
        <v>0.0030483402905587898</v>
      </c>
      <c r="E482" s="1"/>
      <c r="L482" s="2">
        <v>33670</v>
      </c>
      <c r="M482" s="9">
        <v>3762.31</v>
      </c>
      <c r="N482" s="4">
        <f t="shared" si="24"/>
        <v>-0.04059157760444376</v>
      </c>
      <c r="O482" s="10">
        <f t="shared" si="25"/>
        <v>0.15308910799101919</v>
      </c>
    </row>
    <row r="483" spans="1:15" ht="10.5">
      <c r="A483" s="1" t="s">
        <v>6</v>
      </c>
      <c r="B483" s="2">
        <v>31028</v>
      </c>
      <c r="C483" s="9">
        <v>2760</v>
      </c>
      <c r="D483" s="4">
        <f t="shared" si="23"/>
        <v>7.246639374166662E-05</v>
      </c>
      <c r="E483" s="1"/>
      <c r="L483" s="2">
        <v>33677</v>
      </c>
      <c r="M483" s="9">
        <v>3685.82</v>
      </c>
      <c r="N483" s="4">
        <f t="shared" si="24"/>
        <v>-0.020540105829564118</v>
      </c>
      <c r="O483" s="10">
        <f t="shared" si="25"/>
        <v>0.15353731143077098</v>
      </c>
    </row>
    <row r="484" spans="1:15" ht="10.5">
      <c r="A484" s="1" t="s">
        <v>2</v>
      </c>
      <c r="B484" s="2">
        <v>31029</v>
      </c>
      <c r="C484" s="9">
        <v>2756</v>
      </c>
      <c r="D484" s="4">
        <f t="shared" si="23"/>
        <v>-0.0014503265776465246</v>
      </c>
      <c r="E484" s="1"/>
      <c r="L484" s="2">
        <v>33684</v>
      </c>
      <c r="M484" s="9">
        <v>3791.54</v>
      </c>
      <c r="N484" s="4">
        <f t="shared" si="24"/>
        <v>0.02827924438600957</v>
      </c>
      <c r="O484" s="10">
        <f t="shared" si="25"/>
        <v>0.15418478732660282</v>
      </c>
    </row>
    <row r="485" spans="1:15" ht="10.5">
      <c r="A485" s="1" t="s">
        <v>3</v>
      </c>
      <c r="B485" s="2">
        <v>31030</v>
      </c>
      <c r="C485" s="9">
        <v>2754.4</v>
      </c>
      <c r="D485" s="4">
        <f t="shared" si="23"/>
        <v>-0.0005807201092351925</v>
      </c>
      <c r="E485" s="1"/>
      <c r="L485" s="2">
        <v>33691</v>
      </c>
      <c r="M485" s="9">
        <v>3857.12</v>
      </c>
      <c r="N485" s="4">
        <f t="shared" si="24"/>
        <v>0.01714852198804632</v>
      </c>
      <c r="O485" s="10">
        <f t="shared" si="25"/>
        <v>0.15435539491109612</v>
      </c>
    </row>
    <row r="486" spans="1:15" ht="10.5">
      <c r="A486" s="1" t="s">
        <v>4</v>
      </c>
      <c r="B486" s="2">
        <v>31031</v>
      </c>
      <c r="C486" s="9">
        <v>2758.7</v>
      </c>
      <c r="D486" s="4">
        <f t="shared" si="23"/>
        <v>0.0015599212319572441</v>
      </c>
      <c r="E486" s="1"/>
      <c r="L486" s="2">
        <v>33696</v>
      </c>
      <c r="M486" s="9">
        <v>3894.78</v>
      </c>
      <c r="N486" s="4">
        <f t="shared" si="24"/>
        <v>0.009716404051884182</v>
      </c>
      <c r="O486" s="10">
        <f t="shared" si="25"/>
        <v>0.154314754842811</v>
      </c>
    </row>
    <row r="487" spans="1:15" ht="10.5">
      <c r="A487" s="1" t="s">
        <v>5</v>
      </c>
      <c r="B487" s="2">
        <v>31034</v>
      </c>
      <c r="C487" s="9">
        <v>2766.9</v>
      </c>
      <c r="D487" s="4">
        <f t="shared" si="23"/>
        <v>0.002968005653511747</v>
      </c>
      <c r="E487" s="1"/>
      <c r="L487" s="2">
        <v>33705</v>
      </c>
      <c r="M487" s="9">
        <v>3918.12</v>
      </c>
      <c r="N487" s="4">
        <f t="shared" si="24"/>
        <v>0.0059747518672726195</v>
      </c>
      <c r="O487" s="10">
        <f t="shared" si="25"/>
        <v>0.15422319501950518</v>
      </c>
    </row>
    <row r="488" spans="1:15" ht="10.5">
      <c r="A488" s="1" t="s">
        <v>6</v>
      </c>
      <c r="B488" s="2">
        <v>31035</v>
      </c>
      <c r="C488" s="9">
        <v>2777.6</v>
      </c>
      <c r="D488" s="4">
        <f t="shared" si="23"/>
        <v>0.0038596855562480453</v>
      </c>
      <c r="E488" s="1"/>
      <c r="L488" s="2">
        <v>33712</v>
      </c>
      <c r="M488" s="9">
        <v>4038.51</v>
      </c>
      <c r="N488" s="4">
        <f t="shared" si="24"/>
        <v>0.03026386513935381</v>
      </c>
      <c r="O488" s="10">
        <f t="shared" si="25"/>
        <v>0.15487093205441857</v>
      </c>
    </row>
    <row r="489" spans="1:15" ht="10.5">
      <c r="A489" s="1" t="s">
        <v>2</v>
      </c>
      <c r="B489" s="2">
        <v>31036</v>
      </c>
      <c r="C489" s="9">
        <v>2761.5</v>
      </c>
      <c r="D489" s="4">
        <f t="shared" si="23"/>
        <v>-0.005813235124788741</v>
      </c>
      <c r="E489" s="1"/>
      <c r="L489" s="2">
        <v>33719</v>
      </c>
      <c r="M489" s="9">
        <v>4124.31</v>
      </c>
      <c r="N489" s="4">
        <f t="shared" si="24"/>
        <v>0.021022921003686804</v>
      </c>
      <c r="O489" s="10">
        <f t="shared" si="25"/>
        <v>0.1543691472083967</v>
      </c>
    </row>
    <row r="490" spans="1:15" ht="10.5">
      <c r="A490" s="1" t="s">
        <v>3</v>
      </c>
      <c r="B490" s="2">
        <v>31037</v>
      </c>
      <c r="C490" s="9">
        <v>2741.3</v>
      </c>
      <c r="D490" s="4">
        <f t="shared" si="23"/>
        <v>-0.007341749921407143</v>
      </c>
      <c r="E490" s="1"/>
      <c r="L490" s="2">
        <v>33726</v>
      </c>
      <c r="M490" s="9">
        <v>4060.8</v>
      </c>
      <c r="N490" s="4">
        <f t="shared" si="24"/>
        <v>-0.015518734529797207</v>
      </c>
      <c r="O490" s="10">
        <f t="shared" si="25"/>
        <v>0.1544948474915418</v>
      </c>
    </row>
    <row r="491" spans="1:15" ht="10.5">
      <c r="A491" s="1" t="s">
        <v>4</v>
      </c>
      <c r="B491" s="2">
        <v>31038</v>
      </c>
      <c r="C491" s="9">
        <v>2712.6</v>
      </c>
      <c r="D491" s="4">
        <f t="shared" si="23"/>
        <v>-0.01052467589122065</v>
      </c>
      <c r="E491" s="1"/>
      <c r="L491" s="2">
        <v>33733</v>
      </c>
      <c r="M491" s="9">
        <v>4057.87</v>
      </c>
      <c r="N491" s="4">
        <f t="shared" si="24"/>
        <v>-0.0007217931329164823</v>
      </c>
      <c r="O491" s="10">
        <f t="shared" si="25"/>
        <v>0.1540289940684227</v>
      </c>
    </row>
    <row r="492" spans="1:15" ht="10.5">
      <c r="A492" s="1" t="s">
        <v>5</v>
      </c>
      <c r="B492" s="2">
        <v>31041</v>
      </c>
      <c r="C492" s="9">
        <v>2722</v>
      </c>
      <c r="D492" s="4">
        <f t="shared" si="23"/>
        <v>0.0034593196827969264</v>
      </c>
      <c r="E492" s="1"/>
      <c r="L492" s="2">
        <v>33740</v>
      </c>
      <c r="M492" s="9">
        <v>4109.72</v>
      </c>
      <c r="N492" s="4">
        <f t="shared" si="24"/>
        <v>0.012696694261730092</v>
      </c>
      <c r="O492" s="10">
        <f t="shared" si="25"/>
        <v>0.15099601123128917</v>
      </c>
    </row>
    <row r="493" spans="1:15" ht="10.5">
      <c r="A493" s="1" t="s">
        <v>6</v>
      </c>
      <c r="B493" s="2">
        <v>31042</v>
      </c>
      <c r="C493" s="9">
        <v>2714.3</v>
      </c>
      <c r="D493" s="4">
        <f t="shared" si="23"/>
        <v>-0.002832810974102761</v>
      </c>
      <c r="E493" s="1"/>
      <c r="L493" s="2">
        <v>33747</v>
      </c>
      <c r="M493" s="9">
        <v>4137.51</v>
      </c>
      <c r="N493" s="4">
        <f t="shared" si="24"/>
        <v>0.00673925795194434</v>
      </c>
      <c r="O493" s="10">
        <f t="shared" si="25"/>
        <v>0.15101295539533188</v>
      </c>
    </row>
    <row r="494" spans="1:15" ht="10.5">
      <c r="A494" s="1" t="s">
        <v>2</v>
      </c>
      <c r="B494" s="2">
        <v>31043</v>
      </c>
      <c r="C494" s="9">
        <v>2713</v>
      </c>
      <c r="D494" s="4">
        <f t="shared" si="23"/>
        <v>-0.0004790595783768938</v>
      </c>
      <c r="E494" s="1"/>
      <c r="L494" s="2">
        <v>33754</v>
      </c>
      <c r="M494" s="9">
        <v>4111.66</v>
      </c>
      <c r="N494" s="4">
        <f t="shared" si="24"/>
        <v>-0.006267317709307001</v>
      </c>
      <c r="O494" s="10">
        <f t="shared" si="25"/>
        <v>0.15100116886499482</v>
      </c>
    </row>
    <row r="495" spans="1:15" ht="10.5">
      <c r="A495" s="1" t="s">
        <v>3</v>
      </c>
      <c r="B495" s="2">
        <v>31044</v>
      </c>
      <c r="C495" s="9">
        <v>2714.1</v>
      </c>
      <c r="D495" s="4">
        <f t="shared" si="23"/>
        <v>0.00040537304087394545</v>
      </c>
      <c r="E495" s="1"/>
      <c r="L495" s="2">
        <v>33761</v>
      </c>
      <c r="M495" s="9">
        <v>4136.47</v>
      </c>
      <c r="N495" s="4">
        <f t="shared" si="24"/>
        <v>0.006015927204259397</v>
      </c>
      <c r="O495" s="10">
        <f t="shared" si="25"/>
        <v>0.1509647815875305</v>
      </c>
    </row>
    <row r="496" spans="1:15" ht="10.5">
      <c r="A496" s="1" t="s">
        <v>4</v>
      </c>
      <c r="B496" s="2">
        <v>31045</v>
      </c>
      <c r="C496" s="9">
        <v>2727.5</v>
      </c>
      <c r="D496" s="4">
        <f t="shared" si="23"/>
        <v>0.00492503200742037</v>
      </c>
      <c r="E496" s="1"/>
      <c r="L496" s="2">
        <v>33768</v>
      </c>
      <c r="M496" s="9">
        <v>4237.12</v>
      </c>
      <c r="N496" s="4">
        <f t="shared" si="24"/>
        <v>0.02404102605561305</v>
      </c>
      <c r="O496" s="10">
        <f t="shared" si="25"/>
        <v>0.1512686194013749</v>
      </c>
    </row>
    <row r="497" spans="1:15" ht="10.5">
      <c r="A497" s="1" t="s">
        <v>5</v>
      </c>
      <c r="B497" s="2">
        <v>31048</v>
      </c>
      <c r="C497" s="9">
        <v>2736.4</v>
      </c>
      <c r="D497" s="4">
        <f t="shared" si="23"/>
        <v>0.0032577491796169913</v>
      </c>
      <c r="E497" s="1"/>
      <c r="L497" s="2">
        <v>33775</v>
      </c>
      <c r="M497" s="9">
        <v>4241.49</v>
      </c>
      <c r="N497" s="4">
        <f t="shared" si="24"/>
        <v>0.0010308294371287024</v>
      </c>
      <c r="O497" s="10">
        <f t="shared" si="25"/>
        <v>0.15041561886284896</v>
      </c>
    </row>
    <row r="498" spans="1:15" ht="10.5">
      <c r="A498" s="1" t="s">
        <v>6</v>
      </c>
      <c r="B498" s="2">
        <v>31049</v>
      </c>
      <c r="C498" s="9">
        <v>2737.2</v>
      </c>
      <c r="D498" s="4">
        <f t="shared" si="23"/>
        <v>0.00029231219149957046</v>
      </c>
      <c r="E498" s="1"/>
      <c r="L498" s="2">
        <v>33782</v>
      </c>
      <c r="M498" s="9">
        <v>4264.1</v>
      </c>
      <c r="N498" s="4">
        <f t="shared" si="24"/>
        <v>0.0053165161397609505</v>
      </c>
      <c r="O498" s="10">
        <f t="shared" si="25"/>
        <v>0.14958297556563008</v>
      </c>
    </row>
    <row r="499" spans="1:15" ht="10.5">
      <c r="A499" s="1" t="s">
        <v>2</v>
      </c>
      <c r="B499" s="2">
        <v>31050</v>
      </c>
      <c r="C499" s="9">
        <v>2709.9</v>
      </c>
      <c r="D499" s="4">
        <f t="shared" si="23"/>
        <v>-0.010023766254435034</v>
      </c>
      <c r="E499" s="1"/>
      <c r="L499" s="2">
        <v>33789</v>
      </c>
      <c r="M499" s="9">
        <v>4192.68</v>
      </c>
      <c r="N499" s="4">
        <f t="shared" si="24"/>
        <v>-0.016890991142171456</v>
      </c>
      <c r="O499" s="10">
        <f t="shared" si="25"/>
        <v>0.14997944579605407</v>
      </c>
    </row>
    <row r="500" spans="1:15" ht="10.5">
      <c r="A500" s="1" t="s">
        <v>3</v>
      </c>
      <c r="B500" s="2">
        <v>31051</v>
      </c>
      <c r="C500" s="9">
        <v>2712.3</v>
      </c>
      <c r="D500" s="4">
        <f t="shared" si="23"/>
        <v>0.000885249587522945</v>
      </c>
      <c r="E500" s="1"/>
      <c r="L500" s="2">
        <v>33796</v>
      </c>
      <c r="M500" s="9">
        <v>4114.65</v>
      </c>
      <c r="N500" s="4">
        <f t="shared" si="24"/>
        <v>-0.018786371770301468</v>
      </c>
      <c r="O500" s="10">
        <f t="shared" si="25"/>
        <v>0.15045410135619247</v>
      </c>
    </row>
    <row r="501" spans="1:15" ht="10.5">
      <c r="A501" s="1" t="s">
        <v>5</v>
      </c>
      <c r="B501" s="2">
        <v>31055</v>
      </c>
      <c r="C501" s="9">
        <v>2730.3</v>
      </c>
      <c r="D501" s="4">
        <f t="shared" si="23"/>
        <v>0.006614509839989303</v>
      </c>
      <c r="E501" s="1"/>
      <c r="L501" s="2">
        <v>33803</v>
      </c>
      <c r="M501" s="9">
        <v>4055.1</v>
      </c>
      <c r="N501" s="4">
        <f t="shared" si="24"/>
        <v>-0.014578427657916873</v>
      </c>
      <c r="O501" s="10">
        <f t="shared" si="25"/>
        <v>0.1507640669625453</v>
      </c>
    </row>
    <row r="502" spans="1:15" ht="10.5">
      <c r="A502" s="1" t="s">
        <v>6</v>
      </c>
      <c r="B502" s="2">
        <v>31056</v>
      </c>
      <c r="C502" s="9">
        <v>2729.4</v>
      </c>
      <c r="D502" s="4">
        <f t="shared" si="23"/>
        <v>-0.00032968844740629053</v>
      </c>
      <c r="E502" s="1"/>
      <c r="L502" s="2">
        <v>33810</v>
      </c>
      <c r="M502" s="9">
        <v>3964.25</v>
      </c>
      <c r="N502" s="4">
        <f t="shared" si="24"/>
        <v>-0.022658666088214867</v>
      </c>
      <c r="O502" s="10">
        <f t="shared" si="25"/>
        <v>0.15139517245765774</v>
      </c>
    </row>
    <row r="503" spans="1:15" ht="10.5">
      <c r="A503" s="1" t="s">
        <v>2</v>
      </c>
      <c r="B503" s="2">
        <v>31057</v>
      </c>
      <c r="C503" s="9">
        <v>2746.1</v>
      </c>
      <c r="D503" s="4">
        <f t="shared" si="23"/>
        <v>0.00609991846680662</v>
      </c>
      <c r="E503" s="1"/>
      <c r="L503" s="2">
        <v>33817</v>
      </c>
      <c r="M503" s="9">
        <v>4120.21</v>
      </c>
      <c r="N503" s="4">
        <f t="shared" si="24"/>
        <v>0.03858745084871083</v>
      </c>
      <c r="O503" s="10">
        <f t="shared" si="25"/>
        <v>0.1510236879546296</v>
      </c>
    </row>
    <row r="504" spans="1:15" ht="10.5">
      <c r="A504" s="1" t="s">
        <v>3</v>
      </c>
      <c r="B504" s="2">
        <v>31058</v>
      </c>
      <c r="C504" s="9">
        <v>2770.3</v>
      </c>
      <c r="D504" s="4">
        <f t="shared" si="23"/>
        <v>0.008773894295288128</v>
      </c>
      <c r="E504" s="1"/>
      <c r="L504" s="2">
        <v>33824</v>
      </c>
      <c r="M504" s="9">
        <v>4030.51</v>
      </c>
      <c r="N504" s="4">
        <f t="shared" si="24"/>
        <v>-0.02201121411605826</v>
      </c>
      <c r="O504" s="10">
        <f t="shared" si="25"/>
        <v>0.15165189402061038</v>
      </c>
    </row>
    <row r="505" spans="1:15" ht="10.5">
      <c r="A505" s="1" t="s">
        <v>4</v>
      </c>
      <c r="B505" s="2">
        <v>31059</v>
      </c>
      <c r="C505" s="9">
        <v>2793.1</v>
      </c>
      <c r="D505" s="4">
        <f t="shared" si="23"/>
        <v>0.008196472533330118</v>
      </c>
      <c r="E505" s="1"/>
      <c r="L505" s="2">
        <v>33831</v>
      </c>
      <c r="M505" s="9">
        <v>4052.04</v>
      </c>
      <c r="N505" s="4">
        <f t="shared" si="24"/>
        <v>0.0053275391858318205</v>
      </c>
      <c r="O505" s="10">
        <f t="shared" si="25"/>
        <v>0.15013945487282002</v>
      </c>
    </row>
    <row r="506" spans="1:15" ht="10.5">
      <c r="A506" s="1" t="s">
        <v>5</v>
      </c>
      <c r="B506" s="2">
        <v>31062</v>
      </c>
      <c r="C506" s="9">
        <v>2822.3</v>
      </c>
      <c r="D506" s="4">
        <f t="shared" si="23"/>
        <v>0.010400065246344596</v>
      </c>
      <c r="E506" s="1"/>
      <c r="L506" s="2">
        <v>33838</v>
      </c>
      <c r="M506" s="9">
        <v>4069.95</v>
      </c>
      <c r="N506" s="4">
        <f t="shared" si="24"/>
        <v>0.004410256360732845</v>
      </c>
      <c r="O506" s="10">
        <f t="shared" si="25"/>
        <v>0.148752571275749</v>
      </c>
    </row>
    <row r="507" spans="1:15" ht="10.5">
      <c r="A507" s="1" t="s">
        <v>6</v>
      </c>
      <c r="B507" s="2">
        <v>31063</v>
      </c>
      <c r="C507" s="9">
        <v>2828.8</v>
      </c>
      <c r="D507" s="4">
        <f t="shared" si="23"/>
        <v>0.0023004380975413445</v>
      </c>
      <c r="E507" s="1"/>
      <c r="L507" s="2">
        <v>33845</v>
      </c>
      <c r="M507" s="9">
        <v>4025.47</v>
      </c>
      <c r="N507" s="4">
        <f t="shared" si="24"/>
        <v>-0.010989040127002688</v>
      </c>
      <c r="O507" s="10">
        <f t="shared" si="25"/>
        <v>0.14719250794662447</v>
      </c>
    </row>
    <row r="508" spans="1:15" ht="10.5">
      <c r="A508" s="1" t="s">
        <v>2</v>
      </c>
      <c r="B508" s="2">
        <v>31064</v>
      </c>
      <c r="C508" s="9">
        <v>2826.4</v>
      </c>
      <c r="D508" s="4">
        <f t="shared" si="23"/>
        <v>-0.0008487763983888332</v>
      </c>
      <c r="E508" s="1"/>
      <c r="L508" s="2">
        <v>33852</v>
      </c>
      <c r="M508" s="9">
        <v>3963.07</v>
      </c>
      <c r="N508" s="4">
        <f t="shared" si="24"/>
        <v>-0.015622696801128821</v>
      </c>
      <c r="O508" s="10">
        <f t="shared" si="25"/>
        <v>0.14652114371123004</v>
      </c>
    </row>
    <row r="509" spans="1:15" ht="10.5">
      <c r="A509" s="1" t="s">
        <v>3</v>
      </c>
      <c r="B509" s="2">
        <v>31065</v>
      </c>
      <c r="C509" s="9">
        <v>2831.1</v>
      </c>
      <c r="D509" s="4">
        <f t="shared" si="23"/>
        <v>0.0016615116504614523</v>
      </c>
      <c r="E509" s="1"/>
      <c r="L509" s="2">
        <v>33859</v>
      </c>
      <c r="M509" s="9">
        <v>4079.31</v>
      </c>
      <c r="N509" s="4">
        <f t="shared" si="24"/>
        <v>0.028908879028383957</v>
      </c>
      <c r="O509" s="10">
        <f t="shared" si="25"/>
        <v>0.14648409252572991</v>
      </c>
    </row>
    <row r="510" spans="1:15" ht="10.5">
      <c r="A510" s="1" t="s">
        <v>4</v>
      </c>
      <c r="B510" s="2">
        <v>31066</v>
      </c>
      <c r="C510" s="9">
        <v>2813</v>
      </c>
      <c r="D510" s="4">
        <f t="shared" si="23"/>
        <v>-0.006413799205540178</v>
      </c>
      <c r="E510" s="1"/>
      <c r="L510" s="2">
        <v>33866</v>
      </c>
      <c r="M510" s="9">
        <v>4093.6</v>
      </c>
      <c r="N510" s="4">
        <f t="shared" si="24"/>
        <v>0.0034969220417351934</v>
      </c>
      <c r="O510" s="10">
        <f t="shared" si="25"/>
        <v>0.14621262334060672</v>
      </c>
    </row>
    <row r="511" spans="1:15" ht="10.5">
      <c r="A511" s="1" t="s">
        <v>5</v>
      </c>
      <c r="B511" s="2">
        <v>31069</v>
      </c>
      <c r="C511" s="9">
        <v>2775.1</v>
      </c>
      <c r="D511" s="4">
        <f t="shared" si="23"/>
        <v>-0.013564746922568344</v>
      </c>
      <c r="E511" s="1"/>
      <c r="L511" s="2">
        <v>33873</v>
      </c>
      <c r="M511" s="9">
        <v>4195.06</v>
      </c>
      <c r="N511" s="4">
        <f t="shared" si="24"/>
        <v>0.02448286404950007</v>
      </c>
      <c r="O511" s="10">
        <f t="shared" si="25"/>
        <v>0.14658165095950879</v>
      </c>
    </row>
    <row r="512" spans="1:15" ht="10.5">
      <c r="A512" s="1" t="s">
        <v>6</v>
      </c>
      <c r="B512" s="2">
        <v>31070</v>
      </c>
      <c r="C512" s="9">
        <v>2776.6</v>
      </c>
      <c r="D512" s="4">
        <f t="shared" si="23"/>
        <v>0.0005403750334133165</v>
      </c>
      <c r="E512" s="1"/>
      <c r="L512" s="2">
        <v>33880</v>
      </c>
      <c r="M512" s="9">
        <v>4266.3</v>
      </c>
      <c r="N512" s="4">
        <f t="shared" si="24"/>
        <v>0.016839298506378175</v>
      </c>
      <c r="O512" s="10">
        <f t="shared" si="25"/>
        <v>0.14622875337436708</v>
      </c>
    </row>
    <row r="513" spans="1:15" ht="10.5">
      <c r="A513" s="1" t="s">
        <v>2</v>
      </c>
      <c r="B513" s="2">
        <v>31071</v>
      </c>
      <c r="C513" s="9">
        <v>2791.3</v>
      </c>
      <c r="D513" s="4">
        <f t="shared" si="23"/>
        <v>0.0052802795145892</v>
      </c>
      <c r="E513" s="1"/>
      <c r="L513" s="2">
        <v>33887</v>
      </c>
      <c r="M513" s="9">
        <v>4243.07</v>
      </c>
      <c r="N513" s="4">
        <f t="shared" si="24"/>
        <v>-0.005459877219504043</v>
      </c>
      <c r="O513" s="10">
        <f t="shared" si="25"/>
        <v>0.1456905376281558</v>
      </c>
    </row>
    <row r="514" spans="1:15" ht="10.5">
      <c r="A514" s="1" t="s">
        <v>3</v>
      </c>
      <c r="B514" s="2">
        <v>31072</v>
      </c>
      <c r="C514" s="9">
        <v>2801.7</v>
      </c>
      <c r="D514" s="4">
        <f t="shared" si="23"/>
        <v>0.003718938668490856</v>
      </c>
      <c r="E514" s="1"/>
      <c r="L514" s="2">
        <v>33894</v>
      </c>
      <c r="M514" s="9">
        <v>4377.37</v>
      </c>
      <c r="N514" s="4">
        <f t="shared" si="24"/>
        <v>0.03116102357595708</v>
      </c>
      <c r="O514" s="10">
        <f t="shared" si="25"/>
        <v>0.14610994364017652</v>
      </c>
    </row>
    <row r="515" spans="1:15" ht="10.5">
      <c r="A515" s="1" t="s">
        <v>4</v>
      </c>
      <c r="B515" s="2">
        <v>31073</v>
      </c>
      <c r="C515" s="9">
        <v>2802.4</v>
      </c>
      <c r="D515" s="4">
        <f t="shared" si="23"/>
        <v>0.0002498170994953074</v>
      </c>
      <c r="E515" s="1"/>
      <c r="L515" s="2">
        <v>33901</v>
      </c>
      <c r="M515" s="9">
        <v>4396.91</v>
      </c>
      <c r="N515" s="4">
        <f t="shared" si="24"/>
        <v>0.004453934066863257</v>
      </c>
      <c r="O515" s="10">
        <f t="shared" si="25"/>
        <v>0.14436011113533012</v>
      </c>
    </row>
    <row r="516" spans="1:15" ht="10.5">
      <c r="A516" s="1" t="s">
        <v>5</v>
      </c>
      <c r="B516" s="2">
        <v>31076</v>
      </c>
      <c r="C516" s="9">
        <v>2833.8</v>
      </c>
      <c r="D516" s="4">
        <f aca="true" t="shared" si="26" ref="D516:D579">LN(C516/C515)</f>
        <v>0.011142374246849447</v>
      </c>
      <c r="E516" s="1"/>
      <c r="L516" s="2">
        <v>33907</v>
      </c>
      <c r="M516" s="9">
        <v>4306.74</v>
      </c>
      <c r="N516" s="4">
        <f t="shared" si="24"/>
        <v>-0.020720784082788796</v>
      </c>
      <c r="O516" s="10">
        <f t="shared" si="25"/>
        <v>0.14481922640979777</v>
      </c>
    </row>
    <row r="517" spans="1:15" ht="10.5">
      <c r="A517" s="1" t="s">
        <v>6</v>
      </c>
      <c r="B517" s="2">
        <v>31077</v>
      </c>
      <c r="C517" s="9">
        <v>2816.7</v>
      </c>
      <c r="D517" s="4">
        <f t="shared" si="26"/>
        <v>-0.006052580197515122</v>
      </c>
      <c r="E517" s="1"/>
      <c r="L517" s="2">
        <v>33915</v>
      </c>
      <c r="M517" s="9">
        <v>4428.08</v>
      </c>
      <c r="N517" s="4">
        <f aca="true" t="shared" si="27" ref="N517:N525">LN(M517/M516)</f>
        <v>0.027784844125371286</v>
      </c>
      <c r="O517" s="10">
        <f t="shared" si="25"/>
        <v>0.14447104995950144</v>
      </c>
    </row>
    <row r="518" spans="1:15" ht="10.5">
      <c r="A518" s="1" t="s">
        <v>2</v>
      </c>
      <c r="B518" s="2">
        <v>31078</v>
      </c>
      <c r="C518" s="9">
        <v>2782.7</v>
      </c>
      <c r="D518" s="4">
        <f t="shared" si="26"/>
        <v>-0.012144307558270511</v>
      </c>
      <c r="E518" s="1"/>
      <c r="L518" s="2">
        <v>33922</v>
      </c>
      <c r="M518" s="9">
        <v>4489.9</v>
      </c>
      <c r="N518" s="4">
        <f t="shared" si="27"/>
        <v>0.013864348260700349</v>
      </c>
      <c r="O518" s="10">
        <f t="shared" si="25"/>
        <v>0.14463833109994623</v>
      </c>
    </row>
    <row r="519" spans="1:15" ht="10.5">
      <c r="A519" s="1" t="s">
        <v>3</v>
      </c>
      <c r="B519" s="2">
        <v>31079</v>
      </c>
      <c r="C519" s="9">
        <v>2798.5</v>
      </c>
      <c r="D519" s="4">
        <f t="shared" si="26"/>
        <v>0.00566187995707337</v>
      </c>
      <c r="E519" s="1"/>
      <c r="L519" s="2">
        <v>33929</v>
      </c>
      <c r="M519" s="9">
        <v>4544.34</v>
      </c>
      <c r="N519" s="4">
        <f t="shared" si="27"/>
        <v>0.012052072772118026</v>
      </c>
      <c r="O519" s="10">
        <f t="shared" si="25"/>
        <v>0.1444494315346564</v>
      </c>
    </row>
    <row r="520" spans="1:15" ht="10.5">
      <c r="A520" s="1" t="s">
        <v>4</v>
      </c>
      <c r="B520" s="2">
        <v>31080</v>
      </c>
      <c r="C520" s="9">
        <v>2786.7</v>
      </c>
      <c r="D520" s="4">
        <f t="shared" si="26"/>
        <v>-0.0042254592698294825</v>
      </c>
      <c r="E520" s="1"/>
      <c r="L520" s="2">
        <v>33936</v>
      </c>
      <c r="M520" s="9">
        <v>4667.8</v>
      </c>
      <c r="N520" s="4">
        <f t="shared" si="27"/>
        <v>0.026805366041643283</v>
      </c>
      <c r="O520" s="10">
        <f t="shared" si="25"/>
        <v>0.14438105664503043</v>
      </c>
    </row>
    <row r="521" spans="1:15" ht="10.5">
      <c r="A521" s="1" t="s">
        <v>5</v>
      </c>
      <c r="B521" s="2">
        <v>31083</v>
      </c>
      <c r="C521" s="9">
        <v>2797.4</v>
      </c>
      <c r="D521" s="4">
        <f t="shared" si="26"/>
        <v>0.003832314283618874</v>
      </c>
      <c r="E521" s="1"/>
      <c r="L521" s="2">
        <v>33942</v>
      </c>
      <c r="M521" s="9">
        <v>4714.04</v>
      </c>
      <c r="N521" s="4">
        <f t="shared" si="27"/>
        <v>0.009857421235704196</v>
      </c>
      <c r="O521" s="10">
        <f t="shared" si="25"/>
        <v>0.14387391095644475</v>
      </c>
    </row>
    <row r="522" spans="1:15" ht="10.5">
      <c r="A522" s="1" t="s">
        <v>6</v>
      </c>
      <c r="B522" s="2">
        <v>31084</v>
      </c>
      <c r="C522" s="9">
        <v>2790.2</v>
      </c>
      <c r="D522" s="4">
        <f t="shared" si="26"/>
        <v>-0.0025771365111960215</v>
      </c>
      <c r="E522" s="1"/>
      <c r="L522" s="2">
        <v>33950</v>
      </c>
      <c r="M522" s="9">
        <v>4650.99</v>
      </c>
      <c r="N522" s="4">
        <f t="shared" si="27"/>
        <v>-0.013465189676292323</v>
      </c>
      <c r="O522" s="10">
        <f t="shared" si="25"/>
        <v>0.1440393263604723</v>
      </c>
    </row>
    <row r="523" spans="1:15" ht="10.5">
      <c r="A523" s="1" t="s">
        <v>2</v>
      </c>
      <c r="B523" s="2">
        <v>31085</v>
      </c>
      <c r="C523" s="9">
        <v>2788.6</v>
      </c>
      <c r="D523" s="4">
        <f t="shared" si="26"/>
        <v>-0.0005736000730870369</v>
      </c>
      <c r="E523" s="1"/>
      <c r="L523" s="2">
        <v>33957</v>
      </c>
      <c r="M523" s="9">
        <v>4966.75</v>
      </c>
      <c r="N523" s="4">
        <f t="shared" si="27"/>
        <v>0.06568560250164007</v>
      </c>
      <c r="O523" s="10">
        <f t="shared" si="25"/>
        <v>0.14863173251811884</v>
      </c>
    </row>
    <row r="524" spans="1:15" ht="10.5">
      <c r="A524" s="1" t="s">
        <v>3</v>
      </c>
      <c r="B524" s="2">
        <v>31086</v>
      </c>
      <c r="C524" s="9">
        <v>2789.4</v>
      </c>
      <c r="D524" s="4">
        <f t="shared" si="26"/>
        <v>0.00028684116367352544</v>
      </c>
      <c r="E524" s="1"/>
      <c r="L524" s="2">
        <v>33964</v>
      </c>
      <c r="M524" s="9">
        <v>5107.02</v>
      </c>
      <c r="N524" s="4">
        <f t="shared" si="27"/>
        <v>0.027850361185262688</v>
      </c>
      <c r="O524" s="10">
        <f t="shared" si="25"/>
        <v>0.14720618418934903</v>
      </c>
    </row>
    <row r="525" spans="1:15" ht="10.5">
      <c r="A525" s="1" t="s">
        <v>4</v>
      </c>
      <c r="B525" s="2">
        <v>31087</v>
      </c>
      <c r="C525" s="9">
        <v>2785.7</v>
      </c>
      <c r="D525" s="4">
        <f t="shared" si="26"/>
        <v>-0.0013273306463467672</v>
      </c>
      <c r="E525" s="1"/>
      <c r="L525" s="2">
        <v>33968</v>
      </c>
      <c r="M525" s="9">
        <v>5144.77</v>
      </c>
      <c r="N525" s="4">
        <f t="shared" si="27"/>
        <v>0.007364600839754934</v>
      </c>
      <c r="O525" s="10">
        <f>STDEV(N369:N525)*SQRT(52)</f>
        <v>0.14722883697215264</v>
      </c>
    </row>
    <row r="526" spans="1:5" ht="10.5">
      <c r="A526" s="1" t="s">
        <v>5</v>
      </c>
      <c r="B526" s="2">
        <v>31090</v>
      </c>
      <c r="C526" s="9">
        <v>2769.9</v>
      </c>
      <c r="D526" s="4">
        <f t="shared" si="26"/>
        <v>-0.005687969831555411</v>
      </c>
      <c r="E526" s="1"/>
    </row>
    <row r="527" spans="1:5" ht="10.5">
      <c r="A527" s="1" t="s">
        <v>6</v>
      </c>
      <c r="B527" s="2">
        <v>31091</v>
      </c>
      <c r="C527" s="9">
        <v>2752.6</v>
      </c>
      <c r="D527" s="4">
        <f t="shared" si="26"/>
        <v>-0.006265298901259834</v>
      </c>
      <c r="E527" s="1"/>
    </row>
    <row r="528" spans="1:5" ht="10.5">
      <c r="A528" s="1" t="s">
        <v>2</v>
      </c>
      <c r="B528" s="2">
        <v>31092</v>
      </c>
      <c r="C528" s="9">
        <v>2743.9</v>
      </c>
      <c r="D528" s="4">
        <f t="shared" si="26"/>
        <v>-0.0031656535124119987</v>
      </c>
      <c r="E528" s="1"/>
    </row>
    <row r="529" spans="1:5" ht="10.5">
      <c r="A529" s="1" t="s">
        <v>3</v>
      </c>
      <c r="B529" s="2">
        <v>31093</v>
      </c>
      <c r="C529" s="9">
        <v>2736.5</v>
      </c>
      <c r="D529" s="4">
        <f t="shared" si="26"/>
        <v>-0.0027005344490472903</v>
      </c>
      <c r="E529" s="1"/>
    </row>
    <row r="530" spans="1:5" ht="10.5">
      <c r="A530" s="1" t="s">
        <v>4</v>
      </c>
      <c r="B530" s="2">
        <v>31094</v>
      </c>
      <c r="C530" s="9">
        <v>2722</v>
      </c>
      <c r="D530" s="4">
        <f t="shared" si="26"/>
        <v>-0.00531282737256143</v>
      </c>
      <c r="E530" s="1"/>
    </row>
    <row r="531" spans="1:5" ht="10.5">
      <c r="A531" s="1" t="s">
        <v>5</v>
      </c>
      <c r="B531" s="2">
        <v>31097</v>
      </c>
      <c r="C531" s="9">
        <v>2719.7</v>
      </c>
      <c r="D531" s="4">
        <f t="shared" si="26"/>
        <v>-0.0008453241218589862</v>
      </c>
      <c r="E531" s="1"/>
    </row>
    <row r="532" spans="1:5" ht="10.5">
      <c r="A532" s="1" t="s">
        <v>6</v>
      </c>
      <c r="B532" s="2">
        <v>31098</v>
      </c>
      <c r="C532" s="9">
        <v>2713.4</v>
      </c>
      <c r="D532" s="4">
        <f t="shared" si="26"/>
        <v>-0.002319119038344212</v>
      </c>
      <c r="E532" s="1"/>
    </row>
    <row r="533" spans="1:5" ht="10.5">
      <c r="A533" s="1" t="s">
        <v>2</v>
      </c>
      <c r="B533" s="2">
        <v>31099</v>
      </c>
      <c r="C533" s="9">
        <v>2729.5</v>
      </c>
      <c r="D533" s="4">
        <f t="shared" si="26"/>
        <v>0.0059159811706039804</v>
      </c>
      <c r="E533" s="1"/>
    </row>
    <row r="534" spans="1:5" ht="10.5">
      <c r="A534" s="1" t="s">
        <v>3</v>
      </c>
      <c r="B534" s="2">
        <v>31100</v>
      </c>
      <c r="C534" s="9">
        <v>2721.9</v>
      </c>
      <c r="D534" s="4">
        <f t="shared" si="26"/>
        <v>-0.0027882763781193315</v>
      </c>
      <c r="E534" s="1"/>
    </row>
    <row r="535" spans="1:5" ht="10.5">
      <c r="A535" s="1" t="s">
        <v>4</v>
      </c>
      <c r="B535" s="2">
        <v>31101</v>
      </c>
      <c r="C535" s="9">
        <v>2715</v>
      </c>
      <c r="D535" s="4">
        <f t="shared" si="26"/>
        <v>-0.0025382124756571454</v>
      </c>
      <c r="E535" s="1"/>
    </row>
    <row r="536" spans="1:5" ht="10.5">
      <c r="A536" s="1" t="s">
        <v>5</v>
      </c>
      <c r="B536" s="2">
        <v>31104</v>
      </c>
      <c r="C536" s="9">
        <v>2699</v>
      </c>
      <c r="D536" s="4">
        <f t="shared" si="26"/>
        <v>-0.005910619350031188</v>
      </c>
      <c r="E536" s="1"/>
    </row>
    <row r="537" spans="1:5" ht="10.5">
      <c r="A537" s="1" t="s">
        <v>6</v>
      </c>
      <c r="B537" s="2">
        <v>31105</v>
      </c>
      <c r="C537" s="9">
        <v>2688.2</v>
      </c>
      <c r="D537" s="4">
        <f t="shared" si="26"/>
        <v>-0.004009509380956751</v>
      </c>
      <c r="E537" s="1"/>
    </row>
    <row r="538" spans="1:5" ht="10.5">
      <c r="A538" s="1" t="s">
        <v>2</v>
      </c>
      <c r="B538" s="2">
        <v>31106</v>
      </c>
      <c r="C538" s="9">
        <v>2682</v>
      </c>
      <c r="D538" s="4">
        <f t="shared" si="26"/>
        <v>-0.002309039795424069</v>
      </c>
      <c r="E538" s="1"/>
    </row>
    <row r="539" spans="1:5" ht="10.5">
      <c r="A539" s="1" t="s">
        <v>3</v>
      </c>
      <c r="B539" s="2">
        <v>31107</v>
      </c>
      <c r="C539" s="9">
        <v>2688.9</v>
      </c>
      <c r="D539" s="4">
        <f t="shared" si="26"/>
        <v>0.0025694031898019468</v>
      </c>
      <c r="E539" s="1"/>
    </row>
    <row r="540" spans="1:5" ht="10.5">
      <c r="A540" s="1" t="s">
        <v>4</v>
      </c>
      <c r="B540" s="2">
        <v>31108</v>
      </c>
      <c r="C540" s="9">
        <v>2699.6</v>
      </c>
      <c r="D540" s="4">
        <f t="shared" si="26"/>
        <v>0.003971425837825682</v>
      </c>
      <c r="E540" s="1"/>
    </row>
    <row r="541" spans="1:5" ht="10.5">
      <c r="A541" s="1" t="s">
        <v>5</v>
      </c>
      <c r="B541" s="2">
        <v>31111</v>
      </c>
      <c r="C541" s="9">
        <v>2707.9</v>
      </c>
      <c r="D541" s="4">
        <f t="shared" si="26"/>
        <v>0.0030698128592116258</v>
      </c>
      <c r="E541" s="1"/>
    </row>
    <row r="542" spans="1:5" ht="10.5">
      <c r="A542" s="1" t="s">
        <v>6</v>
      </c>
      <c r="B542" s="2">
        <v>31112</v>
      </c>
      <c r="C542" s="9">
        <v>2723.3</v>
      </c>
      <c r="D542" s="4">
        <f t="shared" si="26"/>
        <v>0.005670953480486962</v>
      </c>
      <c r="E542" s="1"/>
    </row>
    <row r="543" spans="1:5" ht="10.5">
      <c r="A543" s="1" t="s">
        <v>2</v>
      </c>
      <c r="B543" s="2">
        <v>31113</v>
      </c>
      <c r="C543" s="9">
        <v>2732.2</v>
      </c>
      <c r="D543" s="4">
        <f t="shared" si="26"/>
        <v>0.0032627652444367217</v>
      </c>
      <c r="E543" s="1"/>
    </row>
    <row r="544" spans="1:5" ht="10.5">
      <c r="A544" s="1" t="s">
        <v>3</v>
      </c>
      <c r="B544" s="2">
        <v>31114</v>
      </c>
      <c r="C544" s="9">
        <v>2744</v>
      </c>
      <c r="D544" s="4">
        <f t="shared" si="26"/>
        <v>0.004309564392389077</v>
      </c>
      <c r="E544" s="1"/>
    </row>
    <row r="545" spans="1:5" ht="10.5">
      <c r="A545" s="1" t="s">
        <v>4</v>
      </c>
      <c r="B545" s="2">
        <v>31115</v>
      </c>
      <c r="C545" s="9">
        <v>2762.8</v>
      </c>
      <c r="D545" s="4">
        <f t="shared" si="26"/>
        <v>0.006827948369042096</v>
      </c>
      <c r="E545" s="1"/>
    </row>
    <row r="546" spans="1:5" ht="10.5">
      <c r="A546" s="1" t="s">
        <v>5</v>
      </c>
      <c r="B546" s="2">
        <v>31118</v>
      </c>
      <c r="C546" s="9">
        <v>2785</v>
      </c>
      <c r="D546" s="4">
        <f t="shared" si="26"/>
        <v>0.008003215146566411</v>
      </c>
      <c r="E546" s="1"/>
    </row>
    <row r="547" spans="1:5" ht="10.5">
      <c r="A547" s="1" t="s">
        <v>6</v>
      </c>
      <c r="B547" s="2">
        <v>31119</v>
      </c>
      <c r="C547" s="9">
        <v>2806.7</v>
      </c>
      <c r="D547" s="4">
        <f t="shared" si="26"/>
        <v>0.007761542620913867</v>
      </c>
      <c r="E547" s="1"/>
    </row>
    <row r="548" spans="1:5" ht="10.5">
      <c r="A548" s="1" t="s">
        <v>2</v>
      </c>
      <c r="B548" s="2">
        <v>31120</v>
      </c>
      <c r="C548" s="9">
        <v>2804.1</v>
      </c>
      <c r="D548" s="4">
        <f t="shared" si="26"/>
        <v>-0.0009267841256509455</v>
      </c>
      <c r="E548" s="1"/>
    </row>
    <row r="549" spans="1:5" ht="10.5">
      <c r="A549" s="1" t="s">
        <v>3</v>
      </c>
      <c r="B549" s="2">
        <v>31121</v>
      </c>
      <c r="C549" s="9">
        <v>2799.3</v>
      </c>
      <c r="D549" s="4">
        <f t="shared" si="26"/>
        <v>-0.0017132459485613278</v>
      </c>
      <c r="E549" s="1"/>
    </row>
    <row r="550" spans="1:5" ht="10.5">
      <c r="A550" s="1" t="s">
        <v>4</v>
      </c>
      <c r="B550" s="2">
        <v>31122</v>
      </c>
      <c r="C550" s="9">
        <v>2793</v>
      </c>
      <c r="D550" s="4">
        <f t="shared" si="26"/>
        <v>-0.002253098962909314</v>
      </c>
      <c r="E550" s="1"/>
    </row>
    <row r="551" spans="1:5" ht="10.5">
      <c r="A551" s="1" t="s">
        <v>5</v>
      </c>
      <c r="B551" s="2">
        <v>31125</v>
      </c>
      <c r="C551" s="9">
        <v>2782.4</v>
      </c>
      <c r="D551" s="4">
        <f t="shared" si="26"/>
        <v>-0.0038024223451580954</v>
      </c>
      <c r="E551" s="1"/>
    </row>
    <row r="552" spans="1:5" ht="10.5">
      <c r="A552" s="1" t="s">
        <v>6</v>
      </c>
      <c r="B552" s="2">
        <v>31126</v>
      </c>
      <c r="C552" s="9">
        <v>2768.1</v>
      </c>
      <c r="D552" s="4">
        <f t="shared" si="26"/>
        <v>-0.005152700347398851</v>
      </c>
      <c r="E552" s="1"/>
    </row>
    <row r="553" spans="1:5" ht="10.5">
      <c r="A553" s="1" t="s">
        <v>2</v>
      </c>
      <c r="B553" s="2">
        <v>31127</v>
      </c>
      <c r="C553" s="9">
        <v>2777.1</v>
      </c>
      <c r="D553" s="4">
        <f t="shared" si="26"/>
        <v>0.0032460534886554833</v>
      </c>
      <c r="E553" s="1"/>
    </row>
    <row r="554" spans="1:5" ht="10.5">
      <c r="A554" s="1" t="s">
        <v>5</v>
      </c>
      <c r="B554" s="2">
        <v>31132</v>
      </c>
      <c r="C554" s="9">
        <v>2778.4</v>
      </c>
      <c r="D554" s="4">
        <f t="shared" si="26"/>
        <v>0.0004680046885890423</v>
      </c>
      <c r="E554" s="1"/>
    </row>
    <row r="555" spans="1:5" ht="10.5">
      <c r="A555" s="1" t="s">
        <v>6</v>
      </c>
      <c r="B555" s="2">
        <v>31133</v>
      </c>
      <c r="C555" s="9">
        <v>2788.6</v>
      </c>
      <c r="D555" s="4">
        <f t="shared" si="26"/>
        <v>0.003664455331056192</v>
      </c>
      <c r="E555" s="1"/>
    </row>
    <row r="556" spans="1:5" ht="10.5">
      <c r="A556" s="1" t="s">
        <v>2</v>
      </c>
      <c r="B556" s="2">
        <v>31134</v>
      </c>
      <c r="C556" s="9">
        <v>2793.8</v>
      </c>
      <c r="D556" s="4">
        <f t="shared" si="26"/>
        <v>0.0018629985325299746</v>
      </c>
      <c r="E556" s="1"/>
    </row>
    <row r="557" spans="1:5" ht="10.5">
      <c r="A557" s="1" t="s">
        <v>3</v>
      </c>
      <c r="B557" s="2">
        <v>31135</v>
      </c>
      <c r="C557" s="9">
        <v>2800.9</v>
      </c>
      <c r="D557" s="4">
        <f t="shared" si="26"/>
        <v>0.0025381177941768973</v>
      </c>
      <c r="E557" s="1"/>
    </row>
    <row r="558" spans="1:5" ht="10.5">
      <c r="A558" s="1" t="s">
        <v>4</v>
      </c>
      <c r="B558" s="2">
        <v>31136</v>
      </c>
      <c r="C558" s="9">
        <v>2819.1</v>
      </c>
      <c r="D558" s="4">
        <f t="shared" si="26"/>
        <v>0.006476890969501455</v>
      </c>
      <c r="E558" s="1"/>
    </row>
    <row r="559" spans="1:5" ht="10.5">
      <c r="A559" s="1" t="s">
        <v>5</v>
      </c>
      <c r="B559" s="2">
        <v>31139</v>
      </c>
      <c r="C559" s="9">
        <v>2863.5</v>
      </c>
      <c r="D559" s="4">
        <f t="shared" si="26"/>
        <v>0.01562696777678309</v>
      </c>
      <c r="E559" s="1"/>
    </row>
    <row r="560" spans="1:5" ht="10.5">
      <c r="A560" s="1" t="s">
        <v>6</v>
      </c>
      <c r="B560" s="2">
        <v>31140</v>
      </c>
      <c r="C560" s="9">
        <v>2897.2</v>
      </c>
      <c r="D560" s="4">
        <f t="shared" si="26"/>
        <v>0.011700100487258868</v>
      </c>
      <c r="E560" s="1"/>
    </row>
    <row r="561" spans="1:5" ht="10.5">
      <c r="A561" s="1" t="s">
        <v>2</v>
      </c>
      <c r="B561" s="2">
        <v>31141</v>
      </c>
      <c r="C561" s="9">
        <v>2898.8</v>
      </c>
      <c r="D561" s="4">
        <f t="shared" si="26"/>
        <v>0.0005521049139554662</v>
      </c>
      <c r="E561" s="1"/>
    </row>
    <row r="562" spans="1:5" ht="10.5">
      <c r="A562" s="1" t="s">
        <v>3</v>
      </c>
      <c r="B562" s="2">
        <v>31142</v>
      </c>
      <c r="C562" s="9">
        <v>2913.3</v>
      </c>
      <c r="D562" s="4">
        <f t="shared" si="26"/>
        <v>0.004989601033291637</v>
      </c>
      <c r="E562" s="1"/>
    </row>
    <row r="563" spans="1:5" ht="10.5">
      <c r="A563" s="1" t="s">
        <v>4</v>
      </c>
      <c r="B563" s="2">
        <v>31143</v>
      </c>
      <c r="C563" s="9">
        <v>2923.5</v>
      </c>
      <c r="D563" s="4">
        <f t="shared" si="26"/>
        <v>0.0034950693473071014</v>
      </c>
      <c r="E563" s="1"/>
    </row>
    <row r="564" spans="1:5" ht="10.5">
      <c r="A564" s="1" t="s">
        <v>5</v>
      </c>
      <c r="B564" s="2">
        <v>31146</v>
      </c>
      <c r="C564" s="9">
        <v>2944.4</v>
      </c>
      <c r="D564" s="4">
        <f t="shared" si="26"/>
        <v>0.007123532568825602</v>
      </c>
      <c r="E564" s="1"/>
    </row>
    <row r="565" spans="1:5" ht="10.5">
      <c r="A565" s="1" t="s">
        <v>6</v>
      </c>
      <c r="B565" s="2">
        <v>31147</v>
      </c>
      <c r="C565" s="9">
        <v>2934.7</v>
      </c>
      <c r="D565" s="4">
        <f t="shared" si="26"/>
        <v>-0.003299827797394155</v>
      </c>
      <c r="E565" s="1"/>
    </row>
    <row r="566" spans="1:5" ht="10.5">
      <c r="A566" s="1" t="s">
        <v>2</v>
      </c>
      <c r="B566" s="2">
        <v>31148</v>
      </c>
      <c r="C566" s="9">
        <v>2928.6</v>
      </c>
      <c r="D566" s="4">
        <f t="shared" si="26"/>
        <v>-0.002080740265999904</v>
      </c>
      <c r="E566" s="1"/>
    </row>
    <row r="567" spans="1:5" ht="10.5">
      <c r="A567" s="1" t="s">
        <v>3</v>
      </c>
      <c r="B567" s="2">
        <v>31149</v>
      </c>
      <c r="C567" s="9">
        <v>2916.6</v>
      </c>
      <c r="D567" s="4">
        <f t="shared" si="26"/>
        <v>-0.004105938841691976</v>
      </c>
      <c r="E567" s="1"/>
    </row>
    <row r="568" spans="1:5" ht="10.5">
      <c r="A568" s="1" t="s">
        <v>4</v>
      </c>
      <c r="B568" s="2">
        <v>31150</v>
      </c>
      <c r="C568" s="9">
        <v>2906.8</v>
      </c>
      <c r="D568" s="4">
        <f t="shared" si="26"/>
        <v>-0.0033657345369839387</v>
      </c>
      <c r="E568" s="1"/>
    </row>
    <row r="569" spans="1:5" ht="10.5">
      <c r="A569" s="1" t="s">
        <v>5</v>
      </c>
      <c r="B569" s="2">
        <v>31153</v>
      </c>
      <c r="C569" s="9">
        <v>2924</v>
      </c>
      <c r="D569" s="4">
        <f t="shared" si="26"/>
        <v>0.005899722127188322</v>
      </c>
      <c r="E569" s="1"/>
    </row>
    <row r="570" spans="1:5" ht="10.5">
      <c r="A570" s="1" t="s">
        <v>6</v>
      </c>
      <c r="B570" s="2">
        <v>31154</v>
      </c>
      <c r="C570" s="9">
        <v>2930.2</v>
      </c>
      <c r="D570" s="4">
        <f t="shared" si="26"/>
        <v>0.00211813819754346</v>
      </c>
      <c r="E570" s="1"/>
    </row>
    <row r="571" spans="1:5" ht="10.5">
      <c r="A571" s="1" t="s">
        <v>2</v>
      </c>
      <c r="B571" s="2">
        <v>31155</v>
      </c>
      <c r="C571" s="9">
        <v>2937.9</v>
      </c>
      <c r="D571" s="4">
        <f t="shared" si="26"/>
        <v>0.0026243603276459027</v>
      </c>
      <c r="E571" s="1"/>
    </row>
    <row r="572" spans="1:5" ht="10.5">
      <c r="A572" s="1" t="s">
        <v>3</v>
      </c>
      <c r="B572" s="2">
        <v>31156</v>
      </c>
      <c r="C572" s="9">
        <v>2940.3</v>
      </c>
      <c r="D572" s="4">
        <f t="shared" si="26"/>
        <v>0.0008165765483854542</v>
      </c>
      <c r="E572" s="1"/>
    </row>
    <row r="573" spans="1:5" ht="10.5">
      <c r="A573" s="1" t="s">
        <v>4</v>
      </c>
      <c r="B573" s="2">
        <v>31157</v>
      </c>
      <c r="C573" s="9">
        <v>2937.4</v>
      </c>
      <c r="D573" s="4">
        <f t="shared" si="26"/>
        <v>-0.0009867806234818803</v>
      </c>
      <c r="E573" s="1"/>
    </row>
    <row r="574" spans="1:5" ht="10.5">
      <c r="A574" s="1" t="s">
        <v>5</v>
      </c>
      <c r="B574" s="2">
        <v>31160</v>
      </c>
      <c r="C574" s="9">
        <v>2945.8</v>
      </c>
      <c r="D574" s="4">
        <f t="shared" si="26"/>
        <v>0.0028555907356806556</v>
      </c>
      <c r="E574" s="1"/>
    </row>
    <row r="575" spans="1:5" ht="10.5">
      <c r="A575" s="1" t="s">
        <v>6</v>
      </c>
      <c r="B575" s="2">
        <v>31161</v>
      </c>
      <c r="C575" s="9">
        <v>2940.6</v>
      </c>
      <c r="D575" s="4">
        <f t="shared" si="26"/>
        <v>-0.0017667849118859504</v>
      </c>
      <c r="E575" s="1"/>
    </row>
    <row r="576" spans="1:5" ht="10.5">
      <c r="A576" s="1" t="s">
        <v>2</v>
      </c>
      <c r="B576" s="2">
        <v>31162</v>
      </c>
      <c r="C576" s="9">
        <v>2934.7</v>
      </c>
      <c r="D576" s="4">
        <f t="shared" si="26"/>
        <v>-0.0020084087564000265</v>
      </c>
      <c r="E576" s="1"/>
    </row>
    <row r="577" spans="1:5" ht="10.5">
      <c r="A577" s="1" t="s">
        <v>3</v>
      </c>
      <c r="B577" s="2">
        <v>31163</v>
      </c>
      <c r="C577" s="9">
        <v>2939.5</v>
      </c>
      <c r="D577" s="4">
        <f t="shared" si="26"/>
        <v>0.0016342654551529327</v>
      </c>
      <c r="E577" s="1"/>
    </row>
    <row r="578" spans="1:5" ht="10.5">
      <c r="A578" s="1" t="s">
        <v>4</v>
      </c>
      <c r="B578" s="2">
        <v>31164</v>
      </c>
      <c r="C578" s="9">
        <v>2948.2</v>
      </c>
      <c r="D578" s="4">
        <f t="shared" si="26"/>
        <v>0.00295531577086807</v>
      </c>
      <c r="E578" s="1"/>
    </row>
    <row r="579" spans="1:5" ht="10.5">
      <c r="A579" s="1" t="s">
        <v>2</v>
      </c>
      <c r="B579" s="2">
        <v>31169</v>
      </c>
      <c r="C579" s="9">
        <v>2968.5</v>
      </c>
      <c r="D579" s="4">
        <f t="shared" si="26"/>
        <v>0.006861960097552389</v>
      </c>
      <c r="E579" s="1"/>
    </row>
    <row r="580" spans="1:5" ht="10.5">
      <c r="A580" s="1" t="s">
        <v>3</v>
      </c>
      <c r="B580" s="2">
        <v>31170</v>
      </c>
      <c r="C580" s="9">
        <v>2974.8</v>
      </c>
      <c r="D580" s="4">
        <f aca="true" t="shared" si="28" ref="D580:D643">LN(C580/C579)</f>
        <v>0.002120035118415163</v>
      </c>
      <c r="E580" s="1"/>
    </row>
    <row r="581" spans="1:5" ht="10.5">
      <c r="A581" s="1" t="s">
        <v>4</v>
      </c>
      <c r="B581" s="2">
        <v>31171</v>
      </c>
      <c r="C581" s="9">
        <v>2982.8</v>
      </c>
      <c r="D581" s="4">
        <f t="shared" si="28"/>
        <v>0.0026856468404947266</v>
      </c>
      <c r="E581" s="1"/>
    </row>
    <row r="582" spans="1:5" ht="10.5">
      <c r="A582" s="1" t="s">
        <v>5</v>
      </c>
      <c r="B582" s="2">
        <v>31174</v>
      </c>
      <c r="C582" s="9">
        <v>2999.9</v>
      </c>
      <c r="D582" s="4">
        <f t="shared" si="28"/>
        <v>0.005716498091705689</v>
      </c>
      <c r="E582" s="1"/>
    </row>
    <row r="583" spans="1:5" ht="10.5">
      <c r="A583" s="1" t="s">
        <v>6</v>
      </c>
      <c r="B583" s="2">
        <v>31175</v>
      </c>
      <c r="C583" s="9">
        <v>3002.3</v>
      </c>
      <c r="D583" s="4">
        <f t="shared" si="28"/>
        <v>0.0007997068168026174</v>
      </c>
      <c r="E583" s="1"/>
    </row>
    <row r="584" spans="1:5" ht="10.5">
      <c r="A584" s="1" t="s">
        <v>2</v>
      </c>
      <c r="B584" s="2">
        <v>31176</v>
      </c>
      <c r="C584" s="9">
        <v>3006.4</v>
      </c>
      <c r="D584" s="4">
        <f t="shared" si="28"/>
        <v>0.0013646880810526676</v>
      </c>
      <c r="E584" s="1"/>
    </row>
    <row r="585" spans="1:5" ht="10.5">
      <c r="A585" s="1" t="s">
        <v>3</v>
      </c>
      <c r="B585" s="2">
        <v>31177</v>
      </c>
      <c r="C585" s="9">
        <v>2996.6</v>
      </c>
      <c r="D585" s="4">
        <f t="shared" si="28"/>
        <v>-0.003265037050157105</v>
      </c>
      <c r="E585" s="1"/>
    </row>
    <row r="586" spans="1:5" ht="10.5">
      <c r="A586" s="1" t="s">
        <v>4</v>
      </c>
      <c r="B586" s="2">
        <v>31178</v>
      </c>
      <c r="C586" s="9">
        <v>2997.2</v>
      </c>
      <c r="D586" s="4">
        <f t="shared" si="28"/>
        <v>0.00020020688111186</v>
      </c>
      <c r="E586" s="1"/>
    </row>
    <row r="587" spans="1:5" ht="10.5">
      <c r="A587" s="1" t="s">
        <v>6</v>
      </c>
      <c r="B587" s="2">
        <v>31182</v>
      </c>
      <c r="C587" s="9">
        <v>3005.1</v>
      </c>
      <c r="D587" s="4">
        <f t="shared" si="28"/>
        <v>0.0026323257956726476</v>
      </c>
      <c r="E587" s="1"/>
    </row>
    <row r="588" spans="1:5" ht="10.5">
      <c r="A588" s="1" t="s">
        <v>2</v>
      </c>
      <c r="B588" s="2">
        <v>31183</v>
      </c>
      <c r="C588" s="9">
        <v>3007.1</v>
      </c>
      <c r="D588" s="4">
        <f t="shared" si="28"/>
        <v>0.000665313886355626</v>
      </c>
      <c r="E588" s="1"/>
    </row>
    <row r="589" spans="1:5" ht="10.5">
      <c r="A589" s="1" t="s">
        <v>3</v>
      </c>
      <c r="B589" s="2">
        <v>31184</v>
      </c>
      <c r="C589" s="9">
        <v>3028.3</v>
      </c>
      <c r="D589" s="4">
        <f t="shared" si="28"/>
        <v>0.0070252467747483685</v>
      </c>
      <c r="E589" s="1"/>
    </row>
    <row r="590" spans="1:5" ht="10.5">
      <c r="A590" s="1" t="s">
        <v>4</v>
      </c>
      <c r="B590" s="2">
        <v>31185</v>
      </c>
      <c r="C590" s="9">
        <v>3042.4</v>
      </c>
      <c r="D590" s="4">
        <f t="shared" si="28"/>
        <v>0.004645271667117727</v>
      </c>
      <c r="E590" s="1"/>
    </row>
    <row r="591" spans="1:5" ht="10.5">
      <c r="A591" s="1" t="s">
        <v>5</v>
      </c>
      <c r="B591" s="2">
        <v>31188</v>
      </c>
      <c r="C591" s="9">
        <v>3085.5</v>
      </c>
      <c r="D591" s="4">
        <f t="shared" si="28"/>
        <v>0.014067041147071692</v>
      </c>
      <c r="E591" s="1"/>
    </row>
    <row r="592" spans="1:5" ht="10.5">
      <c r="A592" s="1" t="s">
        <v>6</v>
      </c>
      <c r="B592" s="2">
        <v>31189</v>
      </c>
      <c r="C592" s="9">
        <v>3088</v>
      </c>
      <c r="D592" s="4">
        <f t="shared" si="28"/>
        <v>0.0008099133835451887</v>
      </c>
      <c r="E592" s="1"/>
    </row>
    <row r="593" spans="1:5" ht="10.5">
      <c r="A593" s="1" t="s">
        <v>2</v>
      </c>
      <c r="B593" s="2">
        <v>31190</v>
      </c>
      <c r="C593" s="9">
        <v>3074.8</v>
      </c>
      <c r="D593" s="4">
        <f t="shared" si="28"/>
        <v>-0.004283773669689818</v>
      </c>
      <c r="E593" s="1"/>
    </row>
    <row r="594" spans="1:5" ht="10.5">
      <c r="A594" s="1" t="s">
        <v>4</v>
      </c>
      <c r="B594" s="2">
        <v>31192</v>
      </c>
      <c r="C594" s="9">
        <v>3080.6</v>
      </c>
      <c r="D594" s="4">
        <f t="shared" si="28"/>
        <v>0.0018845247153802891</v>
      </c>
      <c r="E594" s="1"/>
    </row>
    <row r="595" spans="1:5" ht="10.5">
      <c r="A595" s="1" t="s">
        <v>5</v>
      </c>
      <c r="B595" s="2">
        <v>31195</v>
      </c>
      <c r="C595" s="9">
        <v>3101.3</v>
      </c>
      <c r="D595" s="4">
        <f t="shared" si="28"/>
        <v>0.006696995216924338</v>
      </c>
      <c r="E595" s="1"/>
    </row>
    <row r="596" spans="1:5" ht="10.5">
      <c r="A596" s="1" t="s">
        <v>6</v>
      </c>
      <c r="B596" s="2">
        <v>31196</v>
      </c>
      <c r="C596" s="9">
        <v>3110.4</v>
      </c>
      <c r="D596" s="4">
        <f t="shared" si="28"/>
        <v>0.0029299568588383143</v>
      </c>
      <c r="E596" s="1"/>
    </row>
    <row r="597" spans="1:5" ht="10.5">
      <c r="A597" s="1" t="s">
        <v>2</v>
      </c>
      <c r="B597" s="2">
        <v>31197</v>
      </c>
      <c r="C597" s="9">
        <v>3100.6</v>
      </c>
      <c r="D597" s="4">
        <f t="shared" si="28"/>
        <v>-0.00315569413385824</v>
      </c>
      <c r="E597" s="1"/>
    </row>
    <row r="598" spans="1:5" ht="10.5">
      <c r="A598" s="1" t="s">
        <v>3</v>
      </c>
      <c r="B598" s="2">
        <v>31198</v>
      </c>
      <c r="C598" s="9">
        <v>3085.4</v>
      </c>
      <c r="D598" s="4">
        <f t="shared" si="28"/>
        <v>-0.00491433255442258</v>
      </c>
      <c r="E598" s="1"/>
    </row>
    <row r="599" spans="1:5" ht="10.5">
      <c r="A599" s="1" t="s">
        <v>4</v>
      </c>
      <c r="B599" s="2">
        <v>31199</v>
      </c>
      <c r="C599" s="9">
        <v>3074.2</v>
      </c>
      <c r="D599" s="4">
        <f t="shared" si="28"/>
        <v>-0.0036366037870073954</v>
      </c>
      <c r="E599" s="1"/>
    </row>
    <row r="600" spans="1:5" ht="10.5">
      <c r="A600" s="1" t="s">
        <v>5</v>
      </c>
      <c r="B600" s="2">
        <v>31202</v>
      </c>
      <c r="C600" s="9">
        <v>3068.4</v>
      </c>
      <c r="D600" s="4">
        <f t="shared" si="28"/>
        <v>-0.0018884517056904563</v>
      </c>
      <c r="E600" s="1"/>
    </row>
    <row r="601" spans="1:5" ht="10.5">
      <c r="A601" s="1" t="s">
        <v>6</v>
      </c>
      <c r="B601" s="2">
        <v>31203</v>
      </c>
      <c r="C601" s="9">
        <v>3072.9</v>
      </c>
      <c r="D601" s="4">
        <f t="shared" si="28"/>
        <v>0.0014654880254574237</v>
      </c>
      <c r="E601" s="1"/>
    </row>
    <row r="602" spans="1:5" ht="10.5">
      <c r="A602" s="1" t="s">
        <v>2</v>
      </c>
      <c r="B602" s="2">
        <v>31204</v>
      </c>
      <c r="C602" s="9">
        <v>3104.2</v>
      </c>
      <c r="D602" s="4">
        <f t="shared" si="28"/>
        <v>0.01013429210648552</v>
      </c>
      <c r="E602" s="1"/>
    </row>
    <row r="603" spans="1:5" ht="10.5">
      <c r="A603" s="1" t="s">
        <v>3</v>
      </c>
      <c r="B603" s="2">
        <v>31205</v>
      </c>
      <c r="C603" s="9">
        <v>3128.7</v>
      </c>
      <c r="D603" s="4">
        <f t="shared" si="28"/>
        <v>0.007861549578192805</v>
      </c>
      <c r="E603" s="1"/>
    </row>
    <row r="604" spans="1:5" ht="10.5">
      <c r="A604" s="1" t="s">
        <v>4</v>
      </c>
      <c r="B604" s="2">
        <v>31206</v>
      </c>
      <c r="C604" s="9">
        <v>3149.7</v>
      </c>
      <c r="D604" s="4">
        <f t="shared" si="28"/>
        <v>0.006689627393728384</v>
      </c>
      <c r="E604" s="1"/>
    </row>
    <row r="605" spans="1:5" ht="10.5">
      <c r="A605" s="1" t="s">
        <v>5</v>
      </c>
      <c r="B605" s="2">
        <v>31209</v>
      </c>
      <c r="C605" s="9">
        <v>3174.9</v>
      </c>
      <c r="D605" s="4">
        <f t="shared" si="28"/>
        <v>0.007968925578783261</v>
      </c>
      <c r="E605" s="1"/>
    </row>
    <row r="606" spans="1:5" ht="10.5">
      <c r="A606" s="1" t="s">
        <v>6</v>
      </c>
      <c r="B606" s="2">
        <v>31210</v>
      </c>
      <c r="C606" s="9">
        <v>3167.4</v>
      </c>
      <c r="D606" s="4">
        <f t="shared" si="28"/>
        <v>-0.002365073710162984</v>
      </c>
      <c r="E606" s="1"/>
    </row>
    <row r="607" spans="1:5" ht="10.5">
      <c r="A607" s="1" t="s">
        <v>2</v>
      </c>
      <c r="B607" s="2">
        <v>31211</v>
      </c>
      <c r="C607" s="9">
        <v>3139.1</v>
      </c>
      <c r="D607" s="4">
        <f t="shared" si="28"/>
        <v>-0.008974927443716094</v>
      </c>
      <c r="E607" s="1"/>
    </row>
    <row r="608" spans="1:5" ht="10.5">
      <c r="A608" s="1" t="s">
        <v>3</v>
      </c>
      <c r="B608" s="2">
        <v>31212</v>
      </c>
      <c r="C608" s="9">
        <v>3114.7</v>
      </c>
      <c r="D608" s="4">
        <f t="shared" si="28"/>
        <v>-0.007803295216483012</v>
      </c>
      <c r="E608" s="1"/>
    </row>
    <row r="609" spans="1:5" ht="10.5">
      <c r="A609" s="1" t="s">
        <v>4</v>
      </c>
      <c r="B609" s="2">
        <v>31213</v>
      </c>
      <c r="C609" s="9">
        <v>3092</v>
      </c>
      <c r="D609" s="4">
        <f t="shared" si="28"/>
        <v>-0.007314708690113854</v>
      </c>
      <c r="E609" s="1"/>
    </row>
    <row r="610" spans="1:5" ht="10.5">
      <c r="A610" s="1" t="s">
        <v>5</v>
      </c>
      <c r="B610" s="2">
        <v>31216</v>
      </c>
      <c r="C610" s="9">
        <v>3099.9</v>
      </c>
      <c r="D610" s="4">
        <f t="shared" si="28"/>
        <v>0.0025517221811064525</v>
      </c>
      <c r="E610" s="1"/>
    </row>
    <row r="611" spans="1:5" ht="10.5">
      <c r="A611" s="1" t="s">
        <v>6</v>
      </c>
      <c r="B611" s="2">
        <v>31217</v>
      </c>
      <c r="C611" s="9">
        <v>3097.8</v>
      </c>
      <c r="D611" s="4">
        <f t="shared" si="28"/>
        <v>-0.000677670774760514</v>
      </c>
      <c r="E611" s="1"/>
    </row>
    <row r="612" spans="1:5" ht="10.5">
      <c r="A612" s="1" t="s">
        <v>2</v>
      </c>
      <c r="B612" s="2">
        <v>31218</v>
      </c>
      <c r="C612" s="9">
        <v>3103.1</v>
      </c>
      <c r="D612" s="4">
        <f t="shared" si="28"/>
        <v>0.001709429692662699</v>
      </c>
      <c r="E612" s="1"/>
    </row>
    <row r="613" spans="1:5" ht="10.5">
      <c r="A613" s="1" t="s">
        <v>3</v>
      </c>
      <c r="B613" s="2">
        <v>31219</v>
      </c>
      <c r="C613" s="9">
        <v>3082.7</v>
      </c>
      <c r="D613" s="4">
        <f t="shared" si="28"/>
        <v>-0.006595775471944893</v>
      </c>
      <c r="E613" s="1"/>
    </row>
    <row r="614" spans="1:5" ht="10.5">
      <c r="A614" s="1" t="s">
        <v>4</v>
      </c>
      <c r="B614" s="2">
        <v>31220</v>
      </c>
      <c r="C614" s="9">
        <v>3074.1</v>
      </c>
      <c r="D614" s="4">
        <f t="shared" si="28"/>
        <v>-0.0027936608605943244</v>
      </c>
      <c r="E614" s="1"/>
    </row>
    <row r="615" spans="1:5" ht="10.5">
      <c r="A615" s="1" t="s">
        <v>5</v>
      </c>
      <c r="B615" s="2">
        <v>31223</v>
      </c>
      <c r="C615" s="9">
        <v>3082.7</v>
      </c>
      <c r="D615" s="4">
        <f t="shared" si="28"/>
        <v>0.00279366086059425</v>
      </c>
      <c r="E615" s="1"/>
    </row>
    <row r="616" spans="1:5" ht="10.5">
      <c r="A616" s="1" t="s">
        <v>6</v>
      </c>
      <c r="B616" s="2">
        <v>31224</v>
      </c>
      <c r="C616" s="9">
        <v>3087</v>
      </c>
      <c r="D616" s="4">
        <f t="shared" si="28"/>
        <v>0.0013939091677831227</v>
      </c>
      <c r="E616" s="1"/>
    </row>
    <row r="617" spans="1:5" ht="10.5">
      <c r="A617" s="1" t="s">
        <v>2</v>
      </c>
      <c r="B617" s="2">
        <v>31225</v>
      </c>
      <c r="C617" s="9">
        <v>3105</v>
      </c>
      <c r="D617" s="4">
        <f t="shared" si="28"/>
        <v>0.005813969865419816</v>
      </c>
      <c r="E617" s="1"/>
    </row>
    <row r="618" spans="1:5" ht="10.5">
      <c r="A618" s="1" t="s">
        <v>3</v>
      </c>
      <c r="B618" s="2">
        <v>31226</v>
      </c>
      <c r="C618" s="9">
        <v>3108.1</v>
      </c>
      <c r="D618" s="4">
        <f t="shared" si="28"/>
        <v>0.0009978916345285962</v>
      </c>
      <c r="E618" s="1"/>
    </row>
    <row r="619" spans="1:5" ht="10.5">
      <c r="A619" s="1" t="s">
        <v>4</v>
      </c>
      <c r="B619" s="2">
        <v>31227</v>
      </c>
      <c r="C619" s="9">
        <v>3082</v>
      </c>
      <c r="D619" s="4">
        <f t="shared" si="28"/>
        <v>-0.008432870122046762</v>
      </c>
      <c r="E619" s="1"/>
    </row>
    <row r="620" spans="1:5" ht="10.5">
      <c r="A620" s="1" t="s">
        <v>5</v>
      </c>
      <c r="B620" s="2">
        <v>31230</v>
      </c>
      <c r="C620" s="9">
        <v>3055.9</v>
      </c>
      <c r="D620" s="4">
        <f t="shared" si="28"/>
        <v>-0.008504588642132042</v>
      </c>
      <c r="E620" s="1"/>
    </row>
    <row r="621" spans="1:5" ht="10.5">
      <c r="A621" s="1" t="s">
        <v>6</v>
      </c>
      <c r="B621" s="2">
        <v>31231</v>
      </c>
      <c r="C621" s="9">
        <v>3046.2</v>
      </c>
      <c r="D621" s="4">
        <f t="shared" si="28"/>
        <v>-0.0031792360565254863</v>
      </c>
      <c r="E621" s="1"/>
    </row>
    <row r="622" spans="1:5" ht="10.5">
      <c r="A622" s="1" t="s">
        <v>2</v>
      </c>
      <c r="B622" s="2">
        <v>31232</v>
      </c>
      <c r="C622" s="9">
        <v>3030</v>
      </c>
      <c r="D622" s="4">
        <f t="shared" si="28"/>
        <v>-0.005332292677988802</v>
      </c>
      <c r="E622" s="1"/>
    </row>
    <row r="623" spans="1:5" ht="10.5">
      <c r="A623" s="1" t="s">
        <v>3</v>
      </c>
      <c r="B623" s="2">
        <v>31233</v>
      </c>
      <c r="C623" s="9">
        <v>3015.8</v>
      </c>
      <c r="D623" s="4">
        <f t="shared" si="28"/>
        <v>-0.00469748457171956</v>
      </c>
      <c r="E623" s="1"/>
    </row>
    <row r="624" spans="1:5" ht="10.5">
      <c r="A624" s="1" t="s">
        <v>4</v>
      </c>
      <c r="B624" s="2">
        <v>31234</v>
      </c>
      <c r="C624" s="9">
        <v>3004.3</v>
      </c>
      <c r="D624" s="4">
        <f t="shared" si="28"/>
        <v>-0.0038205391898234664</v>
      </c>
      <c r="E624" s="1"/>
    </row>
    <row r="625" spans="1:5" ht="10.5">
      <c r="A625" s="1" t="s">
        <v>5</v>
      </c>
      <c r="B625" s="2">
        <v>31237</v>
      </c>
      <c r="C625" s="9">
        <v>3008.7</v>
      </c>
      <c r="D625" s="4">
        <f t="shared" si="28"/>
        <v>0.0014634960204003072</v>
      </c>
      <c r="E625" s="1"/>
    </row>
    <row r="626" spans="1:5" ht="10.5">
      <c r="A626" s="1" t="s">
        <v>6</v>
      </c>
      <c r="B626" s="2">
        <v>31238</v>
      </c>
      <c r="C626" s="9">
        <v>3019.3</v>
      </c>
      <c r="D626" s="4">
        <f t="shared" si="28"/>
        <v>0.0035169246601644256</v>
      </c>
      <c r="E626" s="1"/>
    </row>
    <row r="627" spans="1:5" ht="10.5">
      <c r="A627" s="1" t="s">
        <v>2</v>
      </c>
      <c r="B627" s="2">
        <v>31239</v>
      </c>
      <c r="C627" s="9">
        <v>3022</v>
      </c>
      <c r="D627" s="4">
        <f t="shared" si="28"/>
        <v>0.0008938474102483731</v>
      </c>
      <c r="E627" s="1"/>
    </row>
    <row r="628" spans="1:5" ht="10.5">
      <c r="A628" s="1" t="s">
        <v>3</v>
      </c>
      <c r="B628" s="2">
        <v>31240</v>
      </c>
      <c r="C628" s="9">
        <v>3019.1</v>
      </c>
      <c r="D628" s="4">
        <f t="shared" si="28"/>
        <v>-0.0009600901235741049</v>
      </c>
      <c r="E628" s="1"/>
    </row>
    <row r="629" spans="1:5" ht="10.5">
      <c r="A629" s="1" t="s">
        <v>4</v>
      </c>
      <c r="B629" s="2">
        <v>31241</v>
      </c>
      <c r="C629" s="9">
        <v>3020.7</v>
      </c>
      <c r="D629" s="4">
        <f t="shared" si="28"/>
        <v>0.0005298188805681385</v>
      </c>
      <c r="E629" s="1"/>
    </row>
    <row r="630" spans="1:5" ht="10.5">
      <c r="A630" s="1" t="s">
        <v>5</v>
      </c>
      <c r="B630" s="2">
        <v>31244</v>
      </c>
      <c r="C630" s="9">
        <v>3016.9</v>
      </c>
      <c r="D630" s="4">
        <f t="shared" si="28"/>
        <v>-0.0012587784887257984</v>
      </c>
      <c r="E630" s="1"/>
    </row>
    <row r="631" spans="1:5" ht="10.5">
      <c r="A631" s="1" t="s">
        <v>6</v>
      </c>
      <c r="B631" s="2">
        <v>31245</v>
      </c>
      <c r="C631" s="9">
        <v>3013.6</v>
      </c>
      <c r="D631" s="4">
        <f t="shared" si="28"/>
        <v>-0.001094436723121768</v>
      </c>
      <c r="E631" s="1"/>
    </row>
    <row r="632" spans="1:5" ht="10.5">
      <c r="A632" s="1" t="s">
        <v>2</v>
      </c>
      <c r="B632" s="2">
        <v>31246</v>
      </c>
      <c r="C632" s="9">
        <v>3003.1</v>
      </c>
      <c r="D632" s="4">
        <f t="shared" si="28"/>
        <v>-0.0034902889156348056</v>
      </c>
      <c r="E632" s="1"/>
    </row>
    <row r="633" spans="1:5" ht="10.5">
      <c r="A633" s="1" t="s">
        <v>3</v>
      </c>
      <c r="B633" s="2">
        <v>31247</v>
      </c>
      <c r="C633" s="9">
        <v>3023.6</v>
      </c>
      <c r="D633" s="4">
        <f t="shared" si="28"/>
        <v>0.006803085955825103</v>
      </c>
      <c r="E633" s="1"/>
    </row>
    <row r="634" spans="1:5" ht="10.5">
      <c r="A634" s="1" t="s">
        <v>4</v>
      </c>
      <c r="B634" s="2">
        <v>31248</v>
      </c>
      <c r="C634" s="9">
        <v>3022.4</v>
      </c>
      <c r="D634" s="4">
        <f t="shared" si="28"/>
        <v>-0.0003969566707765275</v>
      </c>
      <c r="E634" s="1"/>
    </row>
    <row r="635" spans="1:5" ht="10.5">
      <c r="A635" s="1" t="s">
        <v>5</v>
      </c>
      <c r="B635" s="2">
        <v>31251</v>
      </c>
      <c r="C635" s="9">
        <v>3024</v>
      </c>
      <c r="D635" s="4">
        <f t="shared" si="28"/>
        <v>0.000529240552178492</v>
      </c>
      <c r="E635" s="1"/>
    </row>
    <row r="636" spans="1:5" ht="10.5">
      <c r="A636" s="1" t="s">
        <v>6</v>
      </c>
      <c r="B636" s="2">
        <v>31252</v>
      </c>
      <c r="C636" s="9">
        <v>3019.5</v>
      </c>
      <c r="D636" s="4">
        <f t="shared" si="28"/>
        <v>-0.0014892035514677455</v>
      </c>
      <c r="E636" s="1"/>
    </row>
    <row r="637" spans="1:5" ht="10.5">
      <c r="A637" s="1" t="s">
        <v>2</v>
      </c>
      <c r="B637" s="2">
        <v>31253</v>
      </c>
      <c r="C637" s="9">
        <v>3020</v>
      </c>
      <c r="D637" s="4">
        <f t="shared" si="28"/>
        <v>0.00016557662095948987</v>
      </c>
      <c r="E637" s="1"/>
    </row>
    <row r="638" spans="1:5" ht="10.5">
      <c r="A638" s="1" t="s">
        <v>3</v>
      </c>
      <c r="B638" s="2">
        <v>31254</v>
      </c>
      <c r="C638" s="9">
        <v>3019.7</v>
      </c>
      <c r="D638" s="4">
        <f t="shared" si="28"/>
        <v>-9.934268266537662E-05</v>
      </c>
      <c r="E638" s="1"/>
    </row>
    <row r="639" spans="1:5" ht="10.5">
      <c r="A639" s="1" t="s">
        <v>4</v>
      </c>
      <c r="B639" s="2">
        <v>31255</v>
      </c>
      <c r="C639" s="9">
        <v>3031.5</v>
      </c>
      <c r="D639" s="4">
        <f t="shared" si="28"/>
        <v>0.003900057825535473</v>
      </c>
      <c r="E639" s="1"/>
    </row>
    <row r="640" spans="1:5" ht="10.5">
      <c r="A640" s="1" t="s">
        <v>5</v>
      </c>
      <c r="B640" s="2">
        <v>31258</v>
      </c>
      <c r="C640" s="9">
        <v>3052.3</v>
      </c>
      <c r="D640" s="4">
        <f t="shared" si="28"/>
        <v>0.006837858261021202</v>
      </c>
      <c r="E640" s="1"/>
    </row>
    <row r="641" spans="1:5" ht="10.5">
      <c r="A641" s="1" t="s">
        <v>6</v>
      </c>
      <c r="B641" s="2">
        <v>31259</v>
      </c>
      <c r="C641" s="9">
        <v>3070.1</v>
      </c>
      <c r="D641" s="4">
        <f t="shared" si="28"/>
        <v>0.0058147295678404745</v>
      </c>
      <c r="E641" s="1"/>
    </row>
    <row r="642" spans="1:5" ht="10.5">
      <c r="A642" s="1" t="s">
        <v>2</v>
      </c>
      <c r="B642" s="2">
        <v>31260</v>
      </c>
      <c r="C642" s="9">
        <v>3072.9</v>
      </c>
      <c r="D642" s="4">
        <f t="shared" si="28"/>
        <v>0.0009116067699515418</v>
      </c>
      <c r="E642" s="1"/>
    </row>
    <row r="643" spans="1:5" ht="10.5">
      <c r="A643" s="1" t="s">
        <v>3</v>
      </c>
      <c r="B643" s="2">
        <v>31261</v>
      </c>
      <c r="C643" s="9">
        <v>3079.9</v>
      </c>
      <c r="D643" s="4">
        <f t="shared" si="28"/>
        <v>0.002275387797472269</v>
      </c>
      <c r="E643" s="1"/>
    </row>
    <row r="644" spans="1:5" ht="10.5">
      <c r="A644" s="1" t="s">
        <v>4</v>
      </c>
      <c r="B644" s="2">
        <v>31262</v>
      </c>
      <c r="C644" s="9">
        <v>3089.4</v>
      </c>
      <c r="D644" s="4">
        <f aca="true" t="shared" si="29" ref="D644:D707">LN(C644/C643)</f>
        <v>0.0030797683720797608</v>
      </c>
      <c r="E644" s="1"/>
    </row>
    <row r="645" spans="1:5" ht="10.5">
      <c r="A645" s="1" t="s">
        <v>5</v>
      </c>
      <c r="B645" s="2">
        <v>31265</v>
      </c>
      <c r="C645" s="9">
        <v>3106.7</v>
      </c>
      <c r="D645" s="4">
        <f t="shared" si="29"/>
        <v>0.005584172287548384</v>
      </c>
      <c r="E645" s="1"/>
    </row>
    <row r="646" spans="1:5" ht="10.5">
      <c r="A646" s="1" t="s">
        <v>6</v>
      </c>
      <c r="B646" s="2">
        <v>31266</v>
      </c>
      <c r="C646" s="9">
        <v>3125.4</v>
      </c>
      <c r="D646" s="4">
        <f t="shared" si="29"/>
        <v>0.006001205411501675</v>
      </c>
      <c r="E646" s="1"/>
    </row>
    <row r="647" spans="1:5" ht="10.5">
      <c r="A647" s="1" t="s">
        <v>2</v>
      </c>
      <c r="B647" s="2">
        <v>31267</v>
      </c>
      <c r="C647" s="9">
        <v>3131.9</v>
      </c>
      <c r="D647" s="4">
        <f t="shared" si="29"/>
        <v>0.0020775741415637234</v>
      </c>
      <c r="E647" s="1"/>
    </row>
    <row r="648" spans="1:5" ht="10.5">
      <c r="A648" s="1" t="s">
        <v>3</v>
      </c>
      <c r="B648" s="2">
        <v>31268</v>
      </c>
      <c r="C648" s="9">
        <v>3134.7</v>
      </c>
      <c r="D648" s="4">
        <f t="shared" si="29"/>
        <v>0.0008936265874102803</v>
      </c>
      <c r="E648" s="1"/>
    </row>
    <row r="649" spans="1:5" ht="10.5">
      <c r="A649" s="1" t="s">
        <v>4</v>
      </c>
      <c r="B649" s="2">
        <v>31269</v>
      </c>
      <c r="C649" s="9">
        <v>3153.3</v>
      </c>
      <c r="D649" s="4">
        <f t="shared" si="29"/>
        <v>0.005916047789243673</v>
      </c>
      <c r="E649" s="1"/>
    </row>
    <row r="650" spans="1:5" ht="10.5">
      <c r="A650" s="1" t="s">
        <v>5</v>
      </c>
      <c r="B650" s="2">
        <v>31272</v>
      </c>
      <c r="C650" s="9">
        <v>3159.9</v>
      </c>
      <c r="D650" s="4">
        <f t="shared" si="29"/>
        <v>0.002090858013187426</v>
      </c>
      <c r="E650" s="1"/>
    </row>
    <row r="651" spans="1:5" ht="10.5">
      <c r="A651" s="1" t="s">
        <v>2</v>
      </c>
      <c r="B651" s="2">
        <v>31274</v>
      </c>
      <c r="C651" s="9">
        <v>3165.3</v>
      </c>
      <c r="D651" s="4">
        <f t="shared" si="29"/>
        <v>0.001707456305550229</v>
      </c>
      <c r="E651" s="1"/>
    </row>
    <row r="652" spans="1:5" ht="10.5">
      <c r="A652" s="1" t="s">
        <v>3</v>
      </c>
      <c r="B652" s="2">
        <v>31275</v>
      </c>
      <c r="C652" s="9">
        <v>3176.1</v>
      </c>
      <c r="D652" s="4">
        <f t="shared" si="29"/>
        <v>0.0034061912012874206</v>
      </c>
      <c r="E652" s="1"/>
    </row>
    <row r="653" spans="1:5" ht="10.5">
      <c r="A653" s="1" t="s">
        <v>4</v>
      </c>
      <c r="B653" s="2">
        <v>31276</v>
      </c>
      <c r="C653" s="9">
        <v>3181.7</v>
      </c>
      <c r="D653" s="4">
        <f t="shared" si="29"/>
        <v>0.001761616108780607</v>
      </c>
      <c r="E653" s="1"/>
    </row>
    <row r="654" spans="1:5" ht="10.5">
      <c r="A654" s="1" t="s">
        <v>5</v>
      </c>
      <c r="B654" s="2">
        <v>31279</v>
      </c>
      <c r="C654" s="9">
        <v>3195.1</v>
      </c>
      <c r="D654" s="4">
        <f t="shared" si="29"/>
        <v>0.0042027411001486405</v>
      </c>
      <c r="E654" s="1"/>
    </row>
    <row r="655" spans="1:5" ht="10.5">
      <c r="A655" s="1" t="s">
        <v>6</v>
      </c>
      <c r="B655" s="2">
        <v>31280</v>
      </c>
      <c r="C655" s="9">
        <v>3199.7</v>
      </c>
      <c r="D655" s="4">
        <f t="shared" si="29"/>
        <v>0.001438669166638926</v>
      </c>
      <c r="E655" s="1"/>
    </row>
    <row r="656" spans="1:5" ht="10.5">
      <c r="A656" s="1" t="s">
        <v>2</v>
      </c>
      <c r="B656" s="2">
        <v>31281</v>
      </c>
      <c r="C656" s="9">
        <v>3195.8</v>
      </c>
      <c r="D656" s="4">
        <f t="shared" si="29"/>
        <v>-0.0012196076877236952</v>
      </c>
      <c r="E656" s="1"/>
    </row>
    <row r="657" spans="1:5" ht="10.5">
      <c r="A657" s="1" t="s">
        <v>3</v>
      </c>
      <c r="B657" s="2">
        <v>31282</v>
      </c>
      <c r="C657" s="9">
        <v>3223.1</v>
      </c>
      <c r="D657" s="4">
        <f t="shared" si="29"/>
        <v>0.00850618162230665</v>
      </c>
      <c r="E657" s="1"/>
    </row>
    <row r="658" spans="1:5" ht="10.5">
      <c r="A658" s="1" t="s">
        <v>4</v>
      </c>
      <c r="B658" s="2">
        <v>31283</v>
      </c>
      <c r="C658" s="9">
        <v>3234.2</v>
      </c>
      <c r="D658" s="4">
        <f t="shared" si="29"/>
        <v>0.0034379728162484352</v>
      </c>
      <c r="E658" s="1"/>
    </row>
    <row r="659" spans="1:5" ht="10.5">
      <c r="A659" s="1" t="s">
        <v>5</v>
      </c>
      <c r="B659" s="2">
        <v>31286</v>
      </c>
      <c r="C659" s="9">
        <v>3267.5</v>
      </c>
      <c r="D659" s="4">
        <f t="shared" si="29"/>
        <v>0.01024356435453357</v>
      </c>
      <c r="E659" s="1"/>
    </row>
    <row r="660" spans="1:5" ht="10.5">
      <c r="A660" s="1" t="s">
        <v>6</v>
      </c>
      <c r="B660" s="2">
        <v>31287</v>
      </c>
      <c r="C660" s="9">
        <v>3268.2</v>
      </c>
      <c r="D660" s="4">
        <f t="shared" si="29"/>
        <v>0.00021420811930660755</v>
      </c>
      <c r="E660" s="1"/>
    </row>
    <row r="661" spans="1:5" ht="10.5">
      <c r="A661" s="1" t="s">
        <v>2</v>
      </c>
      <c r="B661" s="2">
        <v>31288</v>
      </c>
      <c r="C661" s="9">
        <v>3249</v>
      </c>
      <c r="D661" s="4">
        <f t="shared" si="29"/>
        <v>-0.005892117948583415</v>
      </c>
      <c r="E661" s="1"/>
    </row>
    <row r="662" spans="1:5" ht="10.5">
      <c r="A662" s="1" t="s">
        <v>3</v>
      </c>
      <c r="B662" s="2">
        <v>31289</v>
      </c>
      <c r="C662" s="9">
        <v>3243.7</v>
      </c>
      <c r="D662" s="4">
        <f t="shared" si="29"/>
        <v>-0.0016326031318913308</v>
      </c>
      <c r="E662" s="1"/>
    </row>
    <row r="663" spans="1:5" ht="10.5">
      <c r="A663" s="1" t="s">
        <v>4</v>
      </c>
      <c r="B663" s="2">
        <v>31290</v>
      </c>
      <c r="C663" s="9">
        <v>3270.6</v>
      </c>
      <c r="D663" s="4">
        <f t="shared" si="29"/>
        <v>0.008258800761081216</v>
      </c>
      <c r="E663" s="1"/>
    </row>
    <row r="664" spans="1:5" ht="10.5">
      <c r="A664" s="1" t="s">
        <v>5</v>
      </c>
      <c r="B664" s="2">
        <v>31293</v>
      </c>
      <c r="C664" s="9">
        <v>3301.7</v>
      </c>
      <c r="D664" s="4">
        <f t="shared" si="29"/>
        <v>0.009464033026444003</v>
      </c>
      <c r="E664" s="1"/>
    </row>
    <row r="665" spans="1:5" ht="10.5">
      <c r="A665" s="1" t="s">
        <v>6</v>
      </c>
      <c r="B665" s="2">
        <v>31294</v>
      </c>
      <c r="C665" s="9">
        <v>3297.9</v>
      </c>
      <c r="D665" s="4">
        <f t="shared" si="29"/>
        <v>-0.0011515850718063828</v>
      </c>
      <c r="E665" s="1"/>
    </row>
    <row r="666" spans="1:5" ht="10.5">
      <c r="A666" s="1" t="s">
        <v>2</v>
      </c>
      <c r="B666" s="2">
        <v>31295</v>
      </c>
      <c r="C666" s="9">
        <v>3280.7</v>
      </c>
      <c r="D666" s="4">
        <f t="shared" si="29"/>
        <v>-0.0052290880102556486</v>
      </c>
      <c r="E666" s="1"/>
    </row>
    <row r="667" spans="1:5" ht="10.5">
      <c r="A667" s="1" t="s">
        <v>3</v>
      </c>
      <c r="B667" s="2">
        <v>31296</v>
      </c>
      <c r="C667" s="9">
        <v>3293.5</v>
      </c>
      <c r="D667" s="4">
        <f t="shared" si="29"/>
        <v>0.0038940148380754314</v>
      </c>
      <c r="E667" s="1"/>
    </row>
    <row r="668" spans="1:5" ht="10.5">
      <c r="A668" s="1" t="s">
        <v>4</v>
      </c>
      <c r="B668" s="2">
        <v>31297</v>
      </c>
      <c r="C668" s="9">
        <v>3332.6</v>
      </c>
      <c r="D668" s="4">
        <f t="shared" si="29"/>
        <v>0.011801951023775516</v>
      </c>
      <c r="E668" s="1"/>
    </row>
    <row r="669" spans="1:5" ht="10.5">
      <c r="A669" s="1" t="s">
        <v>5</v>
      </c>
      <c r="B669" s="2">
        <v>31300</v>
      </c>
      <c r="C669" s="9">
        <v>3342.8</v>
      </c>
      <c r="D669" s="4">
        <f t="shared" si="29"/>
        <v>0.0030559990227580274</v>
      </c>
      <c r="E669" s="1"/>
    </row>
    <row r="670" spans="1:5" ht="10.5">
      <c r="A670" s="1" t="s">
        <v>6</v>
      </c>
      <c r="B670" s="2">
        <v>31301</v>
      </c>
      <c r="C670" s="9">
        <v>3332.1</v>
      </c>
      <c r="D670" s="4">
        <f t="shared" si="29"/>
        <v>-0.0032060432860971165</v>
      </c>
      <c r="E670" s="1"/>
    </row>
    <row r="671" spans="1:5" ht="10.5">
      <c r="A671" s="1" t="s">
        <v>2</v>
      </c>
      <c r="B671" s="2">
        <v>31302</v>
      </c>
      <c r="C671" s="9">
        <v>3336.2</v>
      </c>
      <c r="D671" s="4">
        <f t="shared" si="29"/>
        <v>0.001229698878770929</v>
      </c>
      <c r="E671" s="1"/>
    </row>
    <row r="672" spans="1:5" ht="10.5">
      <c r="A672" s="1" t="s">
        <v>3</v>
      </c>
      <c r="B672" s="2">
        <v>31303</v>
      </c>
      <c r="C672" s="9">
        <v>3314.5</v>
      </c>
      <c r="D672" s="4">
        <f t="shared" si="29"/>
        <v>-0.006525652038508711</v>
      </c>
      <c r="E672" s="1"/>
    </row>
    <row r="673" spans="1:5" ht="10.5">
      <c r="A673" s="1" t="s">
        <v>4</v>
      </c>
      <c r="B673" s="2">
        <v>31304</v>
      </c>
      <c r="C673" s="9">
        <v>3290.7</v>
      </c>
      <c r="D673" s="4">
        <f t="shared" si="29"/>
        <v>-0.007206474596048198</v>
      </c>
      <c r="E673" s="1"/>
    </row>
    <row r="674" spans="1:5" ht="10.5">
      <c r="A674" s="1" t="s">
        <v>5</v>
      </c>
      <c r="B674" s="2">
        <v>31307</v>
      </c>
      <c r="C674" s="9">
        <v>3291.8</v>
      </c>
      <c r="D674" s="4">
        <f t="shared" si="29"/>
        <v>0.0003342195245695693</v>
      </c>
      <c r="E674" s="1"/>
    </row>
    <row r="675" spans="1:5" ht="10.5">
      <c r="A675" s="1" t="s">
        <v>6</v>
      </c>
      <c r="B675" s="2">
        <v>31308</v>
      </c>
      <c r="C675" s="9">
        <v>3298.1</v>
      </c>
      <c r="D675" s="4">
        <f t="shared" si="29"/>
        <v>0.001912017456805205</v>
      </c>
      <c r="E675" s="1"/>
    </row>
    <row r="676" spans="1:5" ht="10.5">
      <c r="A676" s="1" t="s">
        <v>2</v>
      </c>
      <c r="B676" s="2">
        <v>31309</v>
      </c>
      <c r="C676" s="9">
        <v>3297.7</v>
      </c>
      <c r="D676" s="4">
        <f t="shared" si="29"/>
        <v>-0.00012128930546420556</v>
      </c>
      <c r="E676" s="1"/>
    </row>
    <row r="677" spans="1:5" ht="10.5">
      <c r="A677" s="1" t="s">
        <v>3</v>
      </c>
      <c r="B677" s="2">
        <v>31310</v>
      </c>
      <c r="C677" s="9">
        <v>3325.9</v>
      </c>
      <c r="D677" s="4">
        <f t="shared" si="29"/>
        <v>0.008515058394048656</v>
      </c>
      <c r="E677" s="1"/>
    </row>
    <row r="678" spans="1:5" ht="10.5">
      <c r="A678" s="1" t="s">
        <v>4</v>
      </c>
      <c r="B678" s="2">
        <v>31311</v>
      </c>
      <c r="C678" s="9">
        <v>3342.4</v>
      </c>
      <c r="D678" s="4">
        <f t="shared" si="29"/>
        <v>0.004948797646944042</v>
      </c>
      <c r="E678" s="1"/>
    </row>
    <row r="679" spans="1:5" ht="10.5">
      <c r="A679" s="1" t="s">
        <v>5</v>
      </c>
      <c r="B679" s="2">
        <v>31314</v>
      </c>
      <c r="C679" s="9">
        <v>3354.4</v>
      </c>
      <c r="D679" s="4">
        <f t="shared" si="29"/>
        <v>0.0035838050542515427</v>
      </c>
      <c r="E679" s="1"/>
    </row>
    <row r="680" spans="1:5" ht="10.5">
      <c r="A680" s="1" t="s">
        <v>6</v>
      </c>
      <c r="B680" s="2">
        <v>31315</v>
      </c>
      <c r="C680" s="9">
        <v>3372.6</v>
      </c>
      <c r="D680" s="4">
        <f t="shared" si="29"/>
        <v>0.005411043379531265</v>
      </c>
      <c r="E680" s="1"/>
    </row>
    <row r="681" spans="1:5" ht="10.5">
      <c r="A681" s="1" t="s">
        <v>2</v>
      </c>
      <c r="B681" s="2">
        <v>31316</v>
      </c>
      <c r="C681" s="9">
        <v>3374.3</v>
      </c>
      <c r="D681" s="4">
        <f t="shared" si="29"/>
        <v>0.0005039351512476493</v>
      </c>
      <c r="E681" s="1"/>
    </row>
    <row r="682" spans="1:5" ht="10.5">
      <c r="A682" s="1" t="s">
        <v>3</v>
      </c>
      <c r="B682" s="2">
        <v>31317</v>
      </c>
      <c r="C682" s="9">
        <v>3352.4</v>
      </c>
      <c r="D682" s="4">
        <f t="shared" si="29"/>
        <v>-0.00651138816258088</v>
      </c>
      <c r="E682" s="1"/>
    </row>
    <row r="683" spans="1:5" ht="10.5">
      <c r="A683" s="1" t="s">
        <v>4</v>
      </c>
      <c r="B683" s="2">
        <v>31318</v>
      </c>
      <c r="C683" s="9">
        <v>3335.1</v>
      </c>
      <c r="D683" s="4">
        <f t="shared" si="29"/>
        <v>-0.005173843317072149</v>
      </c>
      <c r="E683" s="1"/>
    </row>
    <row r="684" spans="1:5" ht="10.5">
      <c r="A684" s="1" t="s">
        <v>5</v>
      </c>
      <c r="B684" s="2">
        <v>31321</v>
      </c>
      <c r="C684" s="9">
        <v>3336.1</v>
      </c>
      <c r="D684" s="4">
        <f t="shared" si="29"/>
        <v>0.00029979614087121754</v>
      </c>
      <c r="E684" s="1"/>
    </row>
    <row r="685" spans="1:5" ht="10.5">
      <c r="A685" s="1" t="s">
        <v>6</v>
      </c>
      <c r="B685" s="2">
        <v>31322</v>
      </c>
      <c r="C685" s="9">
        <v>3333.7</v>
      </c>
      <c r="D685" s="4">
        <f t="shared" si="29"/>
        <v>-0.0007196617900335028</v>
      </c>
      <c r="E685" s="1"/>
    </row>
    <row r="686" spans="1:5" ht="10.5">
      <c r="A686" s="1" t="s">
        <v>2</v>
      </c>
      <c r="B686" s="2">
        <v>31323</v>
      </c>
      <c r="C686" s="9">
        <v>3321.2</v>
      </c>
      <c r="D686" s="4">
        <f t="shared" si="29"/>
        <v>-0.0037566348706411456</v>
      </c>
      <c r="E686" s="1"/>
    </row>
    <row r="687" spans="1:5" ht="10.5">
      <c r="A687" s="1" t="s">
        <v>3</v>
      </c>
      <c r="B687" s="2">
        <v>31324</v>
      </c>
      <c r="C687" s="9">
        <v>3311.6</v>
      </c>
      <c r="D687" s="4">
        <f t="shared" si="29"/>
        <v>-0.0028947071232247362</v>
      </c>
      <c r="E687" s="1"/>
    </row>
    <row r="688" spans="1:5" ht="10.5">
      <c r="A688" s="1" t="s">
        <v>4</v>
      </c>
      <c r="B688" s="2">
        <v>31325</v>
      </c>
      <c r="C688" s="9">
        <v>3312</v>
      </c>
      <c r="D688" s="4">
        <f t="shared" si="29"/>
        <v>0.00012078024049953011</v>
      </c>
      <c r="E688" s="1"/>
    </row>
    <row r="689" spans="1:5" ht="10.5">
      <c r="A689" s="1" t="s">
        <v>5</v>
      </c>
      <c r="B689" s="2">
        <v>31328</v>
      </c>
      <c r="C689" s="9">
        <v>3310.9</v>
      </c>
      <c r="D689" s="4">
        <f t="shared" si="29"/>
        <v>-0.0003321807697881389</v>
      </c>
      <c r="E689" s="1"/>
    </row>
    <row r="690" spans="1:5" ht="10.5">
      <c r="A690" s="1" t="s">
        <v>6</v>
      </c>
      <c r="B690" s="2">
        <v>31329</v>
      </c>
      <c r="C690" s="9">
        <v>3309.9</v>
      </c>
      <c r="D690" s="4">
        <f t="shared" si="29"/>
        <v>-0.00030207830099214316</v>
      </c>
      <c r="E690" s="1"/>
    </row>
    <row r="691" spans="1:5" ht="10.5">
      <c r="A691" s="1" t="s">
        <v>2</v>
      </c>
      <c r="B691" s="2">
        <v>31330</v>
      </c>
      <c r="C691" s="9">
        <v>3309.1</v>
      </c>
      <c r="D691" s="4">
        <f t="shared" si="29"/>
        <v>-0.00024172835893504537</v>
      </c>
      <c r="E691" s="1"/>
    </row>
    <row r="692" spans="1:5" ht="10.5">
      <c r="A692" s="1" t="s">
        <v>4</v>
      </c>
      <c r="B692" s="2">
        <v>31332</v>
      </c>
      <c r="C692" s="9">
        <v>3295.9</v>
      </c>
      <c r="D692" s="4">
        <f t="shared" si="29"/>
        <v>-0.003996977312159115</v>
      </c>
      <c r="E692" s="1"/>
    </row>
    <row r="693" spans="1:5" ht="10.5">
      <c r="A693" s="1" t="s">
        <v>5</v>
      </c>
      <c r="B693" s="2">
        <v>31335</v>
      </c>
      <c r="C693" s="9">
        <v>3099.4</v>
      </c>
      <c r="D693" s="4">
        <f t="shared" si="29"/>
        <v>-0.06147072741004126</v>
      </c>
      <c r="E693" s="1"/>
    </row>
    <row r="694" spans="1:5" ht="10.5">
      <c r="A694" s="1" t="s">
        <v>6</v>
      </c>
      <c r="B694" s="2">
        <v>31336</v>
      </c>
      <c r="C694" s="9">
        <v>3141.5</v>
      </c>
      <c r="D694" s="4">
        <f t="shared" si="29"/>
        <v>0.013491848489767184</v>
      </c>
      <c r="E694" s="1"/>
    </row>
    <row r="695" spans="1:5" ht="10.5">
      <c r="A695" s="1" t="s">
        <v>2</v>
      </c>
      <c r="B695" s="2">
        <v>31337</v>
      </c>
      <c r="C695" s="9">
        <v>3139.9</v>
      </c>
      <c r="D695" s="4">
        <f t="shared" si="29"/>
        <v>-0.0005094405815913246</v>
      </c>
      <c r="E695" s="1"/>
    </row>
    <row r="696" spans="1:5" ht="10.5">
      <c r="A696" s="1" t="s">
        <v>3</v>
      </c>
      <c r="B696" s="2">
        <v>31338</v>
      </c>
      <c r="C696" s="9">
        <v>3174.2</v>
      </c>
      <c r="D696" s="4">
        <f t="shared" si="29"/>
        <v>0.01086467981204779</v>
      </c>
      <c r="E696" s="1"/>
    </row>
    <row r="697" spans="1:5" ht="10.5">
      <c r="A697" s="1" t="s">
        <v>4</v>
      </c>
      <c r="B697" s="2">
        <v>31339</v>
      </c>
      <c r="C697" s="9">
        <v>3184.8</v>
      </c>
      <c r="D697" s="4">
        <f t="shared" si="29"/>
        <v>0.0033338606126493016</v>
      </c>
      <c r="E697" s="1"/>
    </row>
    <row r="698" spans="1:5" ht="10.5">
      <c r="A698" s="1" t="s">
        <v>5</v>
      </c>
      <c r="B698" s="2">
        <v>31342</v>
      </c>
      <c r="C698" s="9">
        <v>3189</v>
      </c>
      <c r="D698" s="4">
        <f t="shared" si="29"/>
        <v>0.0013178953239500134</v>
      </c>
      <c r="E698" s="1"/>
    </row>
    <row r="699" spans="1:5" ht="10.5">
      <c r="A699" s="1" t="s">
        <v>6</v>
      </c>
      <c r="B699" s="2">
        <v>31343</v>
      </c>
      <c r="C699" s="9">
        <v>3162.5</v>
      </c>
      <c r="D699" s="4">
        <f t="shared" si="29"/>
        <v>-0.008344533974281894</v>
      </c>
      <c r="E699" s="1"/>
    </row>
    <row r="700" spans="1:5" ht="10.5">
      <c r="A700" s="1" t="s">
        <v>2</v>
      </c>
      <c r="B700" s="2">
        <v>31344</v>
      </c>
      <c r="C700" s="9">
        <v>3130</v>
      </c>
      <c r="D700" s="4">
        <f t="shared" si="29"/>
        <v>-0.010329849501576826</v>
      </c>
      <c r="E700" s="1"/>
    </row>
    <row r="701" spans="1:5" ht="10.5">
      <c r="A701" s="1" t="s">
        <v>3</v>
      </c>
      <c r="B701" s="2">
        <v>31345</v>
      </c>
      <c r="C701" s="9">
        <v>3130.2</v>
      </c>
      <c r="D701" s="4">
        <f t="shared" si="29"/>
        <v>6.389572220315505E-05</v>
      </c>
      <c r="E701" s="1"/>
    </row>
    <row r="702" spans="1:5" ht="10.5">
      <c r="A702" s="1" t="s">
        <v>4</v>
      </c>
      <c r="B702" s="2">
        <v>31346</v>
      </c>
      <c r="C702" s="9">
        <v>3091.4</v>
      </c>
      <c r="D702" s="4">
        <f t="shared" si="29"/>
        <v>-0.012472837538183778</v>
      </c>
      <c r="E702" s="1"/>
    </row>
    <row r="703" spans="1:5" ht="10.5">
      <c r="A703" s="1" t="s">
        <v>5</v>
      </c>
      <c r="B703" s="2">
        <v>31349</v>
      </c>
      <c r="C703" s="9">
        <v>3096.1</v>
      </c>
      <c r="D703" s="4">
        <f t="shared" si="29"/>
        <v>0.0015191922113761273</v>
      </c>
      <c r="E703" s="1"/>
    </row>
    <row r="704" spans="1:5" ht="10.5">
      <c r="A704" s="1" t="s">
        <v>6</v>
      </c>
      <c r="B704" s="2">
        <v>31350</v>
      </c>
      <c r="C704" s="9">
        <v>3120.1</v>
      </c>
      <c r="D704" s="4">
        <f t="shared" si="29"/>
        <v>0.007721797642353548</v>
      </c>
      <c r="E704" s="1"/>
    </row>
    <row r="705" spans="1:5" ht="10.5">
      <c r="A705" s="1" t="s">
        <v>3</v>
      </c>
      <c r="B705" s="2">
        <v>31352</v>
      </c>
      <c r="C705" s="9">
        <v>3117.4</v>
      </c>
      <c r="D705" s="4">
        <f t="shared" si="29"/>
        <v>-0.0008657315169972667</v>
      </c>
      <c r="E705" s="1"/>
    </row>
    <row r="706" spans="1:5" ht="10.5">
      <c r="A706" s="1" t="s">
        <v>4</v>
      </c>
      <c r="B706" s="2">
        <v>31353</v>
      </c>
      <c r="C706" s="9">
        <v>3084.8</v>
      </c>
      <c r="D706" s="4">
        <f t="shared" si="29"/>
        <v>-0.010512495638724155</v>
      </c>
      <c r="E706" s="1"/>
    </row>
    <row r="707" spans="1:5" ht="10.5">
      <c r="A707" s="1" t="s">
        <v>5</v>
      </c>
      <c r="B707" s="2">
        <v>31356</v>
      </c>
      <c r="C707" s="9">
        <v>3067.5</v>
      </c>
      <c r="D707" s="4">
        <f t="shared" si="29"/>
        <v>-0.005623927831159983</v>
      </c>
      <c r="E707" s="1"/>
    </row>
    <row r="708" spans="1:5" ht="10.5">
      <c r="A708" s="1" t="s">
        <v>6</v>
      </c>
      <c r="B708" s="2">
        <v>31357</v>
      </c>
      <c r="C708" s="9">
        <v>3038.1</v>
      </c>
      <c r="D708" s="4">
        <f aca="true" t="shared" si="30" ref="D708:D771">LN(C708/C707)</f>
        <v>-0.009630577578717485</v>
      </c>
      <c r="E708" s="1"/>
    </row>
    <row r="709" spans="1:5" ht="10.5">
      <c r="A709" s="1" t="s">
        <v>2</v>
      </c>
      <c r="B709" s="2">
        <v>31358</v>
      </c>
      <c r="C709" s="9">
        <v>3049.8</v>
      </c>
      <c r="D709" s="4">
        <f t="shared" si="30"/>
        <v>0.0038436946745629363</v>
      </c>
      <c r="E709" s="1"/>
    </row>
    <row r="710" spans="1:5" ht="10.5">
      <c r="A710" s="1" t="s">
        <v>4</v>
      </c>
      <c r="B710" s="2">
        <v>31360</v>
      </c>
      <c r="C710" s="9">
        <v>3034.1</v>
      </c>
      <c r="D710" s="4">
        <f t="shared" si="30"/>
        <v>-0.005161174526538873</v>
      </c>
      <c r="E710" s="1"/>
    </row>
    <row r="711" spans="1:5" ht="10.5">
      <c r="A711" s="1" t="s">
        <v>5</v>
      </c>
      <c r="B711" s="2">
        <v>31363</v>
      </c>
      <c r="C711" s="9">
        <v>3041.6</v>
      </c>
      <c r="D711" s="4">
        <f t="shared" si="30"/>
        <v>0.002468852579791692</v>
      </c>
      <c r="E711" s="1"/>
    </row>
    <row r="712" spans="1:5" ht="10.5">
      <c r="A712" s="1" t="s">
        <v>6</v>
      </c>
      <c r="B712" s="2">
        <v>31364</v>
      </c>
      <c r="C712" s="9">
        <v>3026.4</v>
      </c>
      <c r="D712" s="4">
        <f t="shared" si="30"/>
        <v>-0.005009898415345206</v>
      </c>
      <c r="E712" s="1"/>
    </row>
    <row r="713" spans="1:5" ht="10.5">
      <c r="A713" s="1" t="s">
        <v>2</v>
      </c>
      <c r="B713" s="2">
        <v>31365</v>
      </c>
      <c r="C713" s="9">
        <v>2988.3</v>
      </c>
      <c r="D713" s="4">
        <f t="shared" si="30"/>
        <v>-0.012669130499589766</v>
      </c>
      <c r="E713" s="1"/>
    </row>
    <row r="714" spans="1:5" ht="10.5">
      <c r="A714" s="1" t="s">
        <v>3</v>
      </c>
      <c r="B714" s="2">
        <v>31366</v>
      </c>
      <c r="C714" s="9">
        <v>2985.1</v>
      </c>
      <c r="D714" s="4">
        <f t="shared" si="30"/>
        <v>-0.001071416716146941</v>
      </c>
      <c r="E714" s="1"/>
    </row>
    <row r="715" spans="1:5" ht="10.5">
      <c r="A715" s="1" t="s">
        <v>4</v>
      </c>
      <c r="B715" s="2">
        <v>31367</v>
      </c>
      <c r="C715" s="9">
        <v>2990.6</v>
      </c>
      <c r="D715" s="4">
        <f t="shared" si="30"/>
        <v>0.0018407890466604398</v>
      </c>
      <c r="E715" s="1"/>
    </row>
    <row r="716" spans="1:5" ht="10.5">
      <c r="A716" s="1" t="s">
        <v>5</v>
      </c>
      <c r="B716" s="2">
        <v>31370</v>
      </c>
      <c r="C716" s="9">
        <v>3015.7</v>
      </c>
      <c r="D716" s="4">
        <f t="shared" si="30"/>
        <v>0.00835793953466382</v>
      </c>
      <c r="E716" s="1"/>
    </row>
    <row r="717" spans="1:5" ht="10.5">
      <c r="A717" s="1" t="s">
        <v>6</v>
      </c>
      <c r="B717" s="2">
        <v>31371</v>
      </c>
      <c r="C717" s="9">
        <v>3017.4</v>
      </c>
      <c r="D717" s="4">
        <f t="shared" si="30"/>
        <v>0.000563557721567008</v>
      </c>
      <c r="E717" s="1"/>
    </row>
    <row r="718" spans="1:5" ht="10.5">
      <c r="A718" s="1" t="s">
        <v>2</v>
      </c>
      <c r="B718" s="2">
        <v>31372</v>
      </c>
      <c r="C718" s="9">
        <v>3030.6</v>
      </c>
      <c r="D718" s="4">
        <f t="shared" si="30"/>
        <v>0.004365086296087693</v>
      </c>
      <c r="E718" s="1"/>
    </row>
    <row r="719" spans="1:5" ht="10.5">
      <c r="A719" s="1" t="s">
        <v>3</v>
      </c>
      <c r="B719" s="2">
        <v>31373</v>
      </c>
      <c r="C719" s="9">
        <v>3034.7</v>
      </c>
      <c r="D719" s="4">
        <f t="shared" si="30"/>
        <v>0.0013519531183916198</v>
      </c>
      <c r="E719" s="1"/>
    </row>
    <row r="720" spans="1:5" ht="10.5">
      <c r="A720" s="1" t="s">
        <v>4</v>
      </c>
      <c r="B720" s="2">
        <v>31374</v>
      </c>
      <c r="C720" s="9">
        <v>3052.9</v>
      </c>
      <c r="D720" s="4">
        <f t="shared" si="30"/>
        <v>0.005979385710438505</v>
      </c>
      <c r="E720" s="1"/>
    </row>
    <row r="721" spans="1:5" ht="10.5">
      <c r="A721" s="1" t="s">
        <v>5</v>
      </c>
      <c r="B721" s="2">
        <v>31377</v>
      </c>
      <c r="C721" s="9">
        <v>3082</v>
      </c>
      <c r="D721" s="4">
        <f t="shared" si="30"/>
        <v>0.009486778349169233</v>
      </c>
      <c r="E721" s="1"/>
    </row>
    <row r="722" spans="1:5" ht="10.5">
      <c r="A722" s="1" t="s">
        <v>6</v>
      </c>
      <c r="B722" s="2">
        <v>31378</v>
      </c>
      <c r="C722" s="9">
        <v>3087.1</v>
      </c>
      <c r="D722" s="4">
        <f t="shared" si="30"/>
        <v>0.0016534020073718336</v>
      </c>
      <c r="E722" s="1"/>
    </row>
    <row r="723" spans="1:5" ht="10.5">
      <c r="A723" s="1" t="s">
        <v>2</v>
      </c>
      <c r="B723" s="2">
        <v>31379</v>
      </c>
      <c r="C723" s="9">
        <v>3074.7</v>
      </c>
      <c r="D723" s="4">
        <f t="shared" si="30"/>
        <v>-0.004024803381805894</v>
      </c>
      <c r="E723" s="1"/>
    </row>
    <row r="724" spans="1:5" ht="10.5">
      <c r="A724" s="1" t="s">
        <v>3</v>
      </c>
      <c r="B724" s="2">
        <v>31380</v>
      </c>
      <c r="C724" s="9">
        <v>3073.2</v>
      </c>
      <c r="D724" s="4">
        <f t="shared" si="30"/>
        <v>-0.00048797151214702945</v>
      </c>
      <c r="E724" s="1"/>
    </row>
    <row r="725" spans="1:5" ht="10.5">
      <c r="A725" s="1" t="s">
        <v>4</v>
      </c>
      <c r="B725" s="2">
        <v>31381</v>
      </c>
      <c r="C725" s="9">
        <v>3070.5</v>
      </c>
      <c r="D725" s="4">
        <f t="shared" si="30"/>
        <v>-0.0008789492240258515</v>
      </c>
      <c r="E725" s="1"/>
    </row>
    <row r="726" spans="1:5" ht="10.5">
      <c r="A726" s="1" t="s">
        <v>5</v>
      </c>
      <c r="B726" s="2">
        <v>31384</v>
      </c>
      <c r="C726" s="9">
        <v>3092.8</v>
      </c>
      <c r="D726" s="4">
        <f t="shared" si="30"/>
        <v>0.007236414684612571</v>
      </c>
      <c r="E726" s="1"/>
    </row>
    <row r="727" spans="1:5" ht="10.5">
      <c r="A727" s="1" t="s">
        <v>6</v>
      </c>
      <c r="B727" s="2">
        <v>31385</v>
      </c>
      <c r="C727" s="9">
        <v>3096.9</v>
      </c>
      <c r="D727" s="4">
        <f t="shared" si="30"/>
        <v>0.001324781685587598</v>
      </c>
      <c r="E727" s="1"/>
    </row>
    <row r="728" spans="1:5" ht="10.5">
      <c r="A728" s="1" t="s">
        <v>3</v>
      </c>
      <c r="B728" s="2">
        <v>31387</v>
      </c>
      <c r="C728" s="9">
        <v>3083.3</v>
      </c>
      <c r="D728" s="4">
        <f t="shared" si="30"/>
        <v>-0.004401159170540882</v>
      </c>
      <c r="E728" s="1"/>
    </row>
    <row r="729" spans="1:5" ht="10.5">
      <c r="A729" s="1" t="s">
        <v>5</v>
      </c>
      <c r="B729" s="2">
        <v>31391</v>
      </c>
      <c r="C729" s="9">
        <v>3069.8</v>
      </c>
      <c r="D729" s="4">
        <f t="shared" si="30"/>
        <v>-0.004388039089805461</v>
      </c>
      <c r="E729" s="1"/>
    </row>
    <row r="730" spans="1:5" ht="10.5">
      <c r="A730" s="1" t="s">
        <v>6</v>
      </c>
      <c r="B730" s="2">
        <v>31392</v>
      </c>
      <c r="C730" s="9">
        <v>3065.9</v>
      </c>
      <c r="D730" s="4">
        <f t="shared" si="30"/>
        <v>-0.0012712487654949972</v>
      </c>
      <c r="E730" s="1"/>
    </row>
    <row r="731" spans="1:5" ht="10.5">
      <c r="A731" s="1" t="s">
        <v>2</v>
      </c>
      <c r="B731" s="2">
        <v>31393</v>
      </c>
      <c r="C731" s="9">
        <v>3064.9</v>
      </c>
      <c r="D731" s="4">
        <f t="shared" si="30"/>
        <v>-0.00032622170316057764</v>
      </c>
      <c r="E731" s="1"/>
    </row>
    <row r="732" spans="1:5" ht="10.5">
      <c r="A732" s="1" t="s">
        <v>3</v>
      </c>
      <c r="B732" s="2">
        <v>31394</v>
      </c>
      <c r="C732" s="9">
        <v>3074</v>
      </c>
      <c r="D732" s="4">
        <f t="shared" si="30"/>
        <v>0.00296470268788894</v>
      </c>
      <c r="E732" s="1"/>
    </row>
    <row r="733" spans="1:5" ht="10.5">
      <c r="A733" s="1" t="s">
        <v>4</v>
      </c>
      <c r="B733" s="2">
        <v>31395</v>
      </c>
      <c r="C733" s="9">
        <v>3066.8</v>
      </c>
      <c r="D733" s="4">
        <f t="shared" si="30"/>
        <v>-0.0023449724138017076</v>
      </c>
      <c r="E733" s="1"/>
    </row>
    <row r="734" spans="1:5" ht="10.5">
      <c r="A734" s="1" t="s">
        <v>5</v>
      </c>
      <c r="B734" s="2">
        <v>31398</v>
      </c>
      <c r="C734" s="9">
        <v>3071.9</v>
      </c>
      <c r="D734" s="4">
        <f t="shared" si="30"/>
        <v>0.0016615899696595683</v>
      </c>
      <c r="E734" s="1"/>
    </row>
    <row r="735" spans="1:5" ht="10.5">
      <c r="A735" s="1" t="s">
        <v>6</v>
      </c>
      <c r="B735" s="2">
        <v>31399</v>
      </c>
      <c r="C735" s="9">
        <v>3036.8</v>
      </c>
      <c r="D735" s="4">
        <f t="shared" si="30"/>
        <v>-0.01149193323879017</v>
      </c>
      <c r="E735" s="1"/>
    </row>
    <row r="736" spans="1:5" ht="10.5">
      <c r="A736" s="1" t="s">
        <v>2</v>
      </c>
      <c r="B736" s="2">
        <v>31400</v>
      </c>
      <c r="C736" s="9">
        <v>3017.3</v>
      </c>
      <c r="D736" s="4">
        <f t="shared" si="30"/>
        <v>-0.006441937673680676</v>
      </c>
      <c r="E736" s="1"/>
    </row>
    <row r="737" spans="1:5" ht="10.5">
      <c r="A737" s="1" t="s">
        <v>3</v>
      </c>
      <c r="B737" s="2">
        <v>31401</v>
      </c>
      <c r="C737" s="9">
        <v>3008.6</v>
      </c>
      <c r="D737" s="4">
        <f t="shared" si="30"/>
        <v>-0.0028875374782047847</v>
      </c>
      <c r="E737" s="1"/>
    </row>
    <row r="738" spans="1:5" ht="10.5">
      <c r="A738" s="1" t="s">
        <v>4</v>
      </c>
      <c r="B738" s="2">
        <v>31402</v>
      </c>
      <c r="C738" s="9">
        <v>2993.3</v>
      </c>
      <c r="D738" s="4">
        <f t="shared" si="30"/>
        <v>-0.0050983965550528846</v>
      </c>
      <c r="E738" s="1"/>
    </row>
    <row r="739" spans="1:5" ht="10.5">
      <c r="A739" s="1" t="s">
        <v>6</v>
      </c>
      <c r="B739" s="2">
        <v>31406</v>
      </c>
      <c r="C739" s="9">
        <v>3001.5</v>
      </c>
      <c r="D739" s="4">
        <f t="shared" si="30"/>
        <v>0.0027357059832271726</v>
      </c>
      <c r="E739" s="1"/>
    </row>
    <row r="740" spans="1:5" ht="10.5">
      <c r="A740" s="1" t="s">
        <v>2</v>
      </c>
      <c r="B740" s="2">
        <v>31407</v>
      </c>
      <c r="C740" s="9">
        <v>3007.5</v>
      </c>
      <c r="D740" s="4">
        <f t="shared" si="30"/>
        <v>0.0019970051569361295</v>
      </c>
      <c r="E740" s="1"/>
    </row>
    <row r="741" spans="1:5" ht="10.5">
      <c r="A741" s="1" t="s">
        <v>3</v>
      </c>
      <c r="B741" s="2">
        <v>31408</v>
      </c>
      <c r="C741" s="9">
        <v>3004.4</v>
      </c>
      <c r="D741" s="4">
        <f t="shared" si="30"/>
        <v>-0.0010312880369771874</v>
      </c>
      <c r="E741" s="1"/>
    </row>
    <row r="742" spans="1:5" ht="10.5">
      <c r="A742" s="1" t="s">
        <v>4</v>
      </c>
      <c r="B742" s="2">
        <v>31409</v>
      </c>
      <c r="C742" s="9">
        <v>3000</v>
      </c>
      <c r="D742" s="4">
        <f t="shared" si="30"/>
        <v>-0.0014655921616099842</v>
      </c>
      <c r="E742" s="1"/>
    </row>
    <row r="743" spans="1:5" ht="10.5">
      <c r="A743" s="1" t="s">
        <v>6</v>
      </c>
      <c r="B743" s="2">
        <v>31413</v>
      </c>
      <c r="C743" s="9">
        <v>3015.7</v>
      </c>
      <c r="D743" s="4">
        <f t="shared" si="30"/>
        <v>0.005219687034160196</v>
      </c>
      <c r="E743" s="1"/>
    </row>
    <row r="744" spans="1:5" ht="10.5">
      <c r="A744" s="1" t="s">
        <v>2</v>
      </c>
      <c r="B744" s="2">
        <v>31414</v>
      </c>
      <c r="C744" s="9">
        <v>3042.3</v>
      </c>
      <c r="D744" s="4">
        <f t="shared" si="30"/>
        <v>0.008781832601653484</v>
      </c>
      <c r="E744" s="1"/>
    </row>
    <row r="745" spans="1:5" ht="10.5">
      <c r="A745" s="1" t="s">
        <v>3</v>
      </c>
      <c r="B745" s="2">
        <v>31415</v>
      </c>
      <c r="C745" s="9">
        <v>3039</v>
      </c>
      <c r="D745" s="4">
        <f t="shared" si="30"/>
        <v>-0.0010852943692673028</v>
      </c>
      <c r="E745" s="1"/>
    </row>
    <row r="746" spans="1:5" ht="10.5">
      <c r="A746" s="1" t="s">
        <v>4</v>
      </c>
      <c r="B746" s="2">
        <v>31416</v>
      </c>
      <c r="C746" s="9">
        <v>3006</v>
      </c>
      <c r="D746" s="4">
        <f t="shared" si="30"/>
        <v>-0.010918222603873316</v>
      </c>
      <c r="E746" s="1"/>
    </row>
    <row r="747" spans="1:5" ht="10.5">
      <c r="A747" s="1" t="s">
        <v>5</v>
      </c>
      <c r="B747" s="2">
        <v>31419</v>
      </c>
      <c r="C747" s="9">
        <v>3002.3</v>
      </c>
      <c r="D747" s="4">
        <f t="shared" si="30"/>
        <v>-0.0012316297347716963</v>
      </c>
      <c r="E747" s="1"/>
    </row>
    <row r="748" spans="1:5" ht="10.5">
      <c r="A748" s="1" t="s">
        <v>6</v>
      </c>
      <c r="B748" s="2">
        <v>31420</v>
      </c>
      <c r="C748" s="9">
        <v>3005.3</v>
      </c>
      <c r="D748" s="4">
        <f t="shared" si="30"/>
        <v>0.000998735018765519</v>
      </c>
      <c r="E748" s="1"/>
    </row>
    <row r="749" spans="1:5" ht="10.5">
      <c r="A749" s="1" t="s">
        <v>2</v>
      </c>
      <c r="B749" s="2">
        <v>31421</v>
      </c>
      <c r="C749" s="9">
        <v>2991.1</v>
      </c>
      <c r="D749" s="4">
        <f t="shared" si="30"/>
        <v>-0.004736183891621112</v>
      </c>
      <c r="E749" s="1"/>
    </row>
    <row r="750" spans="1:5" ht="10.5">
      <c r="A750" s="1" t="s">
        <v>3</v>
      </c>
      <c r="B750" s="2">
        <v>31422</v>
      </c>
      <c r="C750" s="9">
        <v>2988.4</v>
      </c>
      <c r="D750" s="4">
        <f t="shared" si="30"/>
        <v>-0.000903085603646282</v>
      </c>
      <c r="E750" s="1"/>
    </row>
    <row r="751" spans="1:5" ht="10.5">
      <c r="A751" s="1" t="s">
        <v>4</v>
      </c>
      <c r="B751" s="2">
        <v>31423</v>
      </c>
      <c r="C751" s="9">
        <v>2957.1</v>
      </c>
      <c r="D751" s="4">
        <f t="shared" si="30"/>
        <v>-0.010529068762143245</v>
      </c>
      <c r="E751" s="1"/>
    </row>
    <row r="752" spans="1:5" ht="10.5">
      <c r="A752" s="1" t="s">
        <v>5</v>
      </c>
      <c r="B752" s="2">
        <v>31426</v>
      </c>
      <c r="C752" s="9">
        <v>2937.4</v>
      </c>
      <c r="D752" s="4">
        <f t="shared" si="30"/>
        <v>-0.006684222019740826</v>
      </c>
      <c r="E752" s="1"/>
    </row>
    <row r="753" spans="1:5" ht="10.5">
      <c r="A753" s="1" t="s">
        <v>6</v>
      </c>
      <c r="B753" s="2">
        <v>31427</v>
      </c>
      <c r="C753" s="9">
        <v>2891.9</v>
      </c>
      <c r="D753" s="4">
        <f t="shared" si="30"/>
        <v>-0.01561111078555599</v>
      </c>
      <c r="E753" s="1"/>
    </row>
    <row r="754" spans="1:5" ht="10.5">
      <c r="A754" s="1" t="s">
        <v>2</v>
      </c>
      <c r="B754" s="2">
        <v>31428</v>
      </c>
      <c r="C754" s="9">
        <v>2902.4</v>
      </c>
      <c r="D754" s="4">
        <f t="shared" si="30"/>
        <v>0.003624255386611457</v>
      </c>
      <c r="E754" s="10">
        <f aca="true" t="shared" si="31" ref="E754:E817">STDEV(D1:D754)*SQRT(250)</f>
        <v>0.19346623875599536</v>
      </c>
    </row>
    <row r="755" spans="1:5" ht="10.5">
      <c r="A755" s="1" t="s">
        <v>3</v>
      </c>
      <c r="B755" s="2">
        <v>31429</v>
      </c>
      <c r="C755" s="9">
        <v>2891.5</v>
      </c>
      <c r="D755" s="4">
        <f t="shared" si="30"/>
        <v>-0.0037625823225445215</v>
      </c>
      <c r="E755" s="10">
        <f t="shared" si="31"/>
        <v>0.19335206092820573</v>
      </c>
    </row>
    <row r="756" spans="1:5" ht="10.5">
      <c r="A756" s="1" t="s">
        <v>4</v>
      </c>
      <c r="B756" s="2">
        <v>31430</v>
      </c>
      <c r="C756" s="9">
        <v>2884.5</v>
      </c>
      <c r="D756" s="4">
        <f t="shared" si="30"/>
        <v>-0.0024238239013288413</v>
      </c>
      <c r="E756" s="10">
        <f t="shared" si="31"/>
        <v>0.1932301310584266</v>
      </c>
    </row>
    <row r="757" spans="1:5" ht="10.5">
      <c r="A757" s="1" t="s">
        <v>5</v>
      </c>
      <c r="B757" s="2">
        <v>31433</v>
      </c>
      <c r="C757" s="9">
        <v>2887.5</v>
      </c>
      <c r="D757" s="4">
        <f t="shared" si="30"/>
        <v>0.0010395011331048442</v>
      </c>
      <c r="E757" s="10">
        <f t="shared" si="31"/>
        <v>0.1931021789630272</v>
      </c>
    </row>
    <row r="758" spans="1:5" ht="10.5">
      <c r="A758" s="1" t="s">
        <v>6</v>
      </c>
      <c r="B758" s="2">
        <v>31434</v>
      </c>
      <c r="C758" s="9">
        <v>2872.6</v>
      </c>
      <c r="D758" s="4">
        <f t="shared" si="30"/>
        <v>-0.005173532832326603</v>
      </c>
      <c r="E758" s="10">
        <f t="shared" si="31"/>
        <v>0.19312587461124994</v>
      </c>
    </row>
    <row r="759" spans="1:5" ht="10.5">
      <c r="A759" s="1" t="s">
        <v>2</v>
      </c>
      <c r="B759" s="2">
        <v>31435</v>
      </c>
      <c r="C759" s="9">
        <v>2831</v>
      </c>
      <c r="D759" s="4">
        <f t="shared" si="30"/>
        <v>-0.014587536885822728</v>
      </c>
      <c r="E759" s="10">
        <f t="shared" si="31"/>
        <v>0.1933025458939901</v>
      </c>
    </row>
    <row r="760" spans="1:5" ht="10.5">
      <c r="A760" s="1" t="s">
        <v>3</v>
      </c>
      <c r="B760" s="2">
        <v>31436</v>
      </c>
      <c r="C760" s="9">
        <v>2838.2</v>
      </c>
      <c r="D760" s="4">
        <f t="shared" si="30"/>
        <v>0.0025400422885374836</v>
      </c>
      <c r="E760" s="10">
        <f t="shared" si="31"/>
        <v>0.19259361785735232</v>
      </c>
    </row>
    <row r="761" spans="1:5" ht="10.5">
      <c r="A761" s="1" t="s">
        <v>4</v>
      </c>
      <c r="B761" s="2">
        <v>31437</v>
      </c>
      <c r="C761" s="9">
        <v>2824.8</v>
      </c>
      <c r="D761" s="4">
        <f t="shared" si="30"/>
        <v>-0.00473248278626038</v>
      </c>
      <c r="E761" s="10">
        <f t="shared" si="31"/>
        <v>0.19217896994497127</v>
      </c>
    </row>
    <row r="762" spans="1:5" ht="10.5">
      <c r="A762" s="1" t="s">
        <v>5</v>
      </c>
      <c r="B762" s="2">
        <v>31440</v>
      </c>
      <c r="C762" s="9">
        <v>2837</v>
      </c>
      <c r="D762" s="4">
        <f t="shared" si="30"/>
        <v>0.004309590194674684</v>
      </c>
      <c r="E762" s="10">
        <f t="shared" si="31"/>
        <v>0.19162822529159682</v>
      </c>
    </row>
    <row r="763" spans="1:5" ht="10.5">
      <c r="A763" s="1" t="s">
        <v>6</v>
      </c>
      <c r="B763" s="2">
        <v>31441</v>
      </c>
      <c r="C763" s="9">
        <v>2835</v>
      </c>
      <c r="D763" s="4">
        <f t="shared" si="30"/>
        <v>-0.0007052186469988958</v>
      </c>
      <c r="E763" s="10">
        <f t="shared" si="31"/>
        <v>0.1916133732978416</v>
      </c>
    </row>
    <row r="764" spans="1:5" ht="10.5">
      <c r="A764" s="1" t="s">
        <v>2</v>
      </c>
      <c r="B764" s="2">
        <v>31442</v>
      </c>
      <c r="C764" s="9">
        <v>2841.6</v>
      </c>
      <c r="D764" s="4">
        <f t="shared" si="30"/>
        <v>0.002325336635998444</v>
      </c>
      <c r="E764" s="10">
        <f t="shared" si="31"/>
        <v>0.19117760470444933</v>
      </c>
    </row>
    <row r="765" spans="1:5" ht="10.5">
      <c r="A765" s="1" t="s">
        <v>3</v>
      </c>
      <c r="B765" s="2">
        <v>31443</v>
      </c>
      <c r="C765" s="9">
        <v>2857.5</v>
      </c>
      <c r="D765" s="4">
        <f t="shared" si="30"/>
        <v>0.00557984287111486</v>
      </c>
      <c r="E765" s="10">
        <f t="shared" si="31"/>
        <v>0.19111884146844724</v>
      </c>
    </row>
    <row r="766" spans="1:5" ht="10.5">
      <c r="A766" s="1" t="s">
        <v>4</v>
      </c>
      <c r="B766" s="2">
        <v>31444</v>
      </c>
      <c r="C766" s="9">
        <v>2881</v>
      </c>
      <c r="D766" s="4">
        <f t="shared" si="30"/>
        <v>0.008190339415562757</v>
      </c>
      <c r="E766" s="10">
        <f t="shared" si="31"/>
        <v>0.19112171363483768</v>
      </c>
    </row>
    <row r="767" spans="1:5" ht="10.5">
      <c r="A767" s="1" t="s">
        <v>5</v>
      </c>
      <c r="B767" s="2">
        <v>31447</v>
      </c>
      <c r="C767" s="9">
        <v>2925.7</v>
      </c>
      <c r="D767" s="4">
        <f t="shared" si="30"/>
        <v>0.01539631218918125</v>
      </c>
      <c r="E767" s="10">
        <f t="shared" si="31"/>
        <v>0.19129371672345957</v>
      </c>
    </row>
    <row r="768" spans="1:5" ht="10.5">
      <c r="A768" s="1" t="s">
        <v>6</v>
      </c>
      <c r="B768" s="2">
        <v>31448</v>
      </c>
      <c r="C768" s="9">
        <v>2930</v>
      </c>
      <c r="D768" s="4">
        <f t="shared" si="30"/>
        <v>0.001468654737403345</v>
      </c>
      <c r="E768" s="10">
        <f t="shared" si="31"/>
        <v>0.19121591462044935</v>
      </c>
    </row>
    <row r="769" spans="1:5" ht="10.5">
      <c r="A769" s="1" t="s">
        <v>2</v>
      </c>
      <c r="B769" s="2">
        <v>31449</v>
      </c>
      <c r="C769" s="9">
        <v>2919.2</v>
      </c>
      <c r="D769" s="4">
        <f t="shared" si="30"/>
        <v>-0.0036928168888752076</v>
      </c>
      <c r="E769" s="10">
        <f t="shared" si="31"/>
        <v>0.1911903858798542</v>
      </c>
    </row>
    <row r="770" spans="1:5" ht="10.5">
      <c r="A770" s="1" t="s">
        <v>3</v>
      </c>
      <c r="B770" s="2">
        <v>31450</v>
      </c>
      <c r="C770" s="9">
        <v>2912.7</v>
      </c>
      <c r="D770" s="4">
        <f t="shared" si="30"/>
        <v>-0.002229120078029002</v>
      </c>
      <c r="E770" s="10">
        <f t="shared" si="31"/>
        <v>0.1911845762848102</v>
      </c>
    </row>
    <row r="771" spans="1:5" ht="10.5">
      <c r="A771" s="1" t="s">
        <v>4</v>
      </c>
      <c r="B771" s="2">
        <v>31451</v>
      </c>
      <c r="C771" s="9">
        <v>2882.8</v>
      </c>
      <c r="D771" s="4">
        <f t="shared" si="30"/>
        <v>-0.010318441993922756</v>
      </c>
      <c r="E771" s="10">
        <f t="shared" si="31"/>
        <v>0.19127518614439026</v>
      </c>
    </row>
    <row r="772" spans="1:5" ht="10.5">
      <c r="A772" s="1" t="s">
        <v>5</v>
      </c>
      <c r="B772" s="2">
        <v>31454</v>
      </c>
      <c r="C772" s="9">
        <v>2873.7</v>
      </c>
      <c r="D772" s="4">
        <f aca="true" t="shared" si="32" ref="D772:D835">LN(C772/C771)</f>
        <v>-0.0031616459933304425</v>
      </c>
      <c r="E772" s="10">
        <f t="shared" si="31"/>
        <v>0.19121405822728146</v>
      </c>
    </row>
    <row r="773" spans="1:5" ht="10.5">
      <c r="A773" s="1" t="s">
        <v>6</v>
      </c>
      <c r="B773" s="2">
        <v>31455</v>
      </c>
      <c r="C773" s="9">
        <v>2853.4</v>
      </c>
      <c r="D773" s="4">
        <f t="shared" si="32"/>
        <v>-0.007089132376241532</v>
      </c>
      <c r="E773" s="10">
        <f t="shared" si="31"/>
        <v>0.19119253308284412</v>
      </c>
    </row>
    <row r="774" spans="1:5" ht="10.5">
      <c r="A774" s="1" t="s">
        <v>2</v>
      </c>
      <c r="B774" s="2">
        <v>31456</v>
      </c>
      <c r="C774" s="9">
        <v>2862.3</v>
      </c>
      <c r="D774" s="4">
        <f t="shared" si="32"/>
        <v>0.003114231745195915</v>
      </c>
      <c r="E774" s="10">
        <f t="shared" si="31"/>
        <v>0.19109928495370263</v>
      </c>
    </row>
    <row r="775" spans="1:5" ht="10.5">
      <c r="A775" s="1" t="s">
        <v>3</v>
      </c>
      <c r="B775" s="2">
        <v>31457</v>
      </c>
      <c r="C775" s="9">
        <v>2862.9</v>
      </c>
      <c r="D775" s="4">
        <f t="shared" si="32"/>
        <v>0.000209599665407933</v>
      </c>
      <c r="E775" s="10">
        <f t="shared" si="31"/>
        <v>0.1909957653564274</v>
      </c>
    </row>
    <row r="776" spans="1:5" ht="10.5">
      <c r="A776" s="1" t="s">
        <v>4</v>
      </c>
      <c r="B776" s="2">
        <v>31458</v>
      </c>
      <c r="C776" s="9">
        <v>2854.2</v>
      </c>
      <c r="D776" s="4">
        <f t="shared" si="32"/>
        <v>-0.0030435034250271024</v>
      </c>
      <c r="E776" s="10">
        <f t="shared" si="31"/>
        <v>0.19097741297438406</v>
      </c>
    </row>
    <row r="777" spans="1:5" ht="10.5">
      <c r="A777" s="1" t="s">
        <v>5</v>
      </c>
      <c r="B777" s="2">
        <v>31461</v>
      </c>
      <c r="C777" s="9">
        <v>2849.7</v>
      </c>
      <c r="D777" s="4">
        <f t="shared" si="32"/>
        <v>-0.0015778681020443767</v>
      </c>
      <c r="E777" s="10">
        <f t="shared" si="31"/>
        <v>0.19091351891342076</v>
      </c>
    </row>
    <row r="778" spans="1:5" ht="10.5">
      <c r="A778" s="1" t="s">
        <v>6</v>
      </c>
      <c r="B778" s="2">
        <v>31462</v>
      </c>
      <c r="C778" s="9">
        <v>2822.3</v>
      </c>
      <c r="D778" s="4">
        <f t="shared" si="32"/>
        <v>-0.009661570218463485</v>
      </c>
      <c r="E778" s="10">
        <f t="shared" si="31"/>
        <v>0.19091320366726297</v>
      </c>
    </row>
    <row r="779" spans="1:5" ht="10.5">
      <c r="A779" s="1" t="s">
        <v>2</v>
      </c>
      <c r="B779" s="2">
        <v>31463</v>
      </c>
      <c r="C779" s="9">
        <v>2793.1</v>
      </c>
      <c r="D779" s="4">
        <f t="shared" si="32"/>
        <v>-0.010400065246344568</v>
      </c>
      <c r="E779" s="10">
        <f t="shared" si="31"/>
        <v>0.19075780643346493</v>
      </c>
    </row>
    <row r="780" spans="1:5" ht="10.5">
      <c r="A780" s="1" t="s">
        <v>3</v>
      </c>
      <c r="B780" s="2">
        <v>31464</v>
      </c>
      <c r="C780" s="9">
        <v>2797.8</v>
      </c>
      <c r="D780" s="4">
        <f t="shared" si="32"/>
        <v>0.0016813039428918409</v>
      </c>
      <c r="E780" s="10">
        <f t="shared" si="31"/>
        <v>0.19026078388214535</v>
      </c>
    </row>
    <row r="781" spans="1:5" ht="10.5">
      <c r="A781" s="1" t="s">
        <v>4</v>
      </c>
      <c r="B781" s="2">
        <v>31465</v>
      </c>
      <c r="C781" s="9">
        <v>2778.5</v>
      </c>
      <c r="D781" s="4">
        <f t="shared" si="32"/>
        <v>-0.0069221803223543455</v>
      </c>
      <c r="E781" s="10">
        <f t="shared" si="31"/>
        <v>0.19030274459557786</v>
      </c>
    </row>
    <row r="782" spans="1:5" ht="10.5">
      <c r="A782" s="1" t="s">
        <v>5</v>
      </c>
      <c r="B782" s="2">
        <v>31468</v>
      </c>
      <c r="C782" s="9">
        <v>2741.2</v>
      </c>
      <c r="D782" s="4">
        <f t="shared" si="32"/>
        <v>-0.01351543300830733</v>
      </c>
      <c r="E782" s="10">
        <f t="shared" si="31"/>
        <v>0.190376898945437</v>
      </c>
    </row>
    <row r="783" spans="1:5" ht="10.5">
      <c r="A783" s="1" t="s">
        <v>6</v>
      </c>
      <c r="B783" s="2">
        <v>31469</v>
      </c>
      <c r="C783" s="9">
        <v>2757.9</v>
      </c>
      <c r="D783" s="4">
        <f t="shared" si="32"/>
        <v>0.00607373982615017</v>
      </c>
      <c r="E783" s="10">
        <f t="shared" si="31"/>
        <v>0.18953785451267302</v>
      </c>
    </row>
    <row r="784" spans="1:5" ht="10.5">
      <c r="A784" s="1" t="s">
        <v>2</v>
      </c>
      <c r="B784" s="2">
        <v>31470</v>
      </c>
      <c r="C784" s="9">
        <v>2762.4</v>
      </c>
      <c r="D784" s="4">
        <f t="shared" si="32"/>
        <v>0.0016303465379639054</v>
      </c>
      <c r="E784" s="10">
        <f t="shared" si="31"/>
        <v>0.1892254463801453</v>
      </c>
    </row>
    <row r="785" spans="1:5" ht="10.5">
      <c r="A785" s="1" t="s">
        <v>3</v>
      </c>
      <c r="B785" s="2">
        <v>31471</v>
      </c>
      <c r="C785" s="9">
        <v>2745.1</v>
      </c>
      <c r="D785" s="4">
        <f t="shared" si="32"/>
        <v>-0.006282362923207852</v>
      </c>
      <c r="E785" s="10">
        <f t="shared" si="31"/>
        <v>0.18916464139430203</v>
      </c>
    </row>
    <row r="786" spans="1:5" ht="10.5">
      <c r="A786" s="1" t="s">
        <v>4</v>
      </c>
      <c r="B786" s="2">
        <v>31472</v>
      </c>
      <c r="C786" s="9">
        <v>2754.6</v>
      </c>
      <c r="D786" s="4">
        <f t="shared" si="32"/>
        <v>0.0034547373306565987</v>
      </c>
      <c r="E786" s="10">
        <f t="shared" si="31"/>
        <v>0.18840871902088224</v>
      </c>
    </row>
    <row r="787" spans="1:5" ht="10.5">
      <c r="A787" s="1" t="s">
        <v>5</v>
      </c>
      <c r="B787" s="2">
        <v>31475</v>
      </c>
      <c r="C787" s="9">
        <v>2754.6</v>
      </c>
      <c r="D787" s="4">
        <f t="shared" si="32"/>
        <v>0</v>
      </c>
      <c r="E787" s="10">
        <f t="shared" si="31"/>
        <v>0.1865056151445884</v>
      </c>
    </row>
    <row r="788" spans="1:5" ht="10.5">
      <c r="A788" s="1" t="s">
        <v>6</v>
      </c>
      <c r="B788" s="2">
        <v>31476</v>
      </c>
      <c r="C788" s="9">
        <v>2743.1</v>
      </c>
      <c r="D788" s="4">
        <f t="shared" si="32"/>
        <v>-0.004183573775587125</v>
      </c>
      <c r="E788" s="10">
        <f t="shared" si="31"/>
        <v>0.186042255189616</v>
      </c>
    </row>
    <row r="789" spans="1:5" ht="10.5">
      <c r="A789" s="1" t="s">
        <v>2</v>
      </c>
      <c r="B789" s="2">
        <v>31477</v>
      </c>
      <c r="C789" s="9">
        <v>2745.2</v>
      </c>
      <c r="D789" s="4">
        <f t="shared" si="32"/>
        <v>0.0007652643268353112</v>
      </c>
      <c r="E789" s="10">
        <f t="shared" si="31"/>
        <v>0.18604264192161285</v>
      </c>
    </row>
    <row r="790" spans="1:5" ht="10.5">
      <c r="A790" s="1" t="s">
        <v>3</v>
      </c>
      <c r="B790" s="2">
        <v>31478</v>
      </c>
      <c r="C790" s="9">
        <v>2752.7</v>
      </c>
      <c r="D790" s="4">
        <f t="shared" si="32"/>
        <v>0.0027283161397324337</v>
      </c>
      <c r="E790" s="10">
        <f t="shared" si="31"/>
        <v>0.18596083486282453</v>
      </c>
    </row>
    <row r="791" spans="1:5" ht="10.5">
      <c r="A791" s="1" t="s">
        <v>4</v>
      </c>
      <c r="B791" s="2">
        <v>31479</v>
      </c>
      <c r="C791" s="9">
        <v>2758.2</v>
      </c>
      <c r="D791" s="4">
        <f t="shared" si="32"/>
        <v>0.0019960448660251854</v>
      </c>
      <c r="E791" s="10">
        <f t="shared" si="31"/>
        <v>0.18573296618660684</v>
      </c>
    </row>
    <row r="792" spans="1:5" ht="10.5">
      <c r="A792" s="1" t="s">
        <v>5</v>
      </c>
      <c r="B792" s="2">
        <v>31482</v>
      </c>
      <c r="C792" s="9">
        <v>2747.1</v>
      </c>
      <c r="D792" s="4">
        <f t="shared" si="32"/>
        <v>-0.004032483258441102</v>
      </c>
      <c r="E792" s="10">
        <f t="shared" si="31"/>
        <v>0.18556325362535517</v>
      </c>
    </row>
    <row r="793" spans="1:5" ht="10.5">
      <c r="A793" s="1" t="s">
        <v>6</v>
      </c>
      <c r="B793" s="2">
        <v>31483</v>
      </c>
      <c r="C793" s="9">
        <v>2737.1</v>
      </c>
      <c r="D793" s="4">
        <f t="shared" si="32"/>
        <v>-0.003646844054881506</v>
      </c>
      <c r="E793" s="10">
        <f t="shared" si="31"/>
        <v>0.18471001207368812</v>
      </c>
    </row>
    <row r="794" spans="1:5" ht="10.5">
      <c r="A794" s="1" t="s">
        <v>2</v>
      </c>
      <c r="B794" s="2">
        <v>31484</v>
      </c>
      <c r="C794" s="9">
        <v>2714.7</v>
      </c>
      <c r="D794" s="4">
        <f t="shared" si="32"/>
        <v>-0.008217515701717417</v>
      </c>
      <c r="E794" s="10">
        <f t="shared" si="31"/>
        <v>0.1846989366778601</v>
      </c>
    </row>
    <row r="795" spans="1:5" ht="10.5">
      <c r="A795" s="1" t="s">
        <v>3</v>
      </c>
      <c r="B795" s="2">
        <v>31485</v>
      </c>
      <c r="C795" s="9">
        <v>2704.9</v>
      </c>
      <c r="D795" s="4">
        <f t="shared" si="32"/>
        <v>-0.003616507004679759</v>
      </c>
      <c r="E795" s="10">
        <f t="shared" si="31"/>
        <v>0.18432386215218347</v>
      </c>
    </row>
    <row r="796" spans="1:5" ht="10.5">
      <c r="A796" s="1" t="s">
        <v>4</v>
      </c>
      <c r="B796" s="2">
        <v>31486</v>
      </c>
      <c r="C796" s="9">
        <v>2695.3</v>
      </c>
      <c r="D796" s="4">
        <f t="shared" si="32"/>
        <v>-0.003555427618551199</v>
      </c>
      <c r="E796" s="10">
        <f t="shared" si="31"/>
        <v>0.18431815578885585</v>
      </c>
    </row>
    <row r="797" spans="1:5" ht="10.5">
      <c r="A797" s="1" t="s">
        <v>5</v>
      </c>
      <c r="B797" s="2">
        <v>31489</v>
      </c>
      <c r="C797" s="9">
        <v>2671.5</v>
      </c>
      <c r="D797" s="4">
        <f t="shared" si="32"/>
        <v>-0.008869403004140183</v>
      </c>
      <c r="E797" s="10">
        <f t="shared" si="31"/>
        <v>0.18384835413360073</v>
      </c>
    </row>
    <row r="798" spans="1:5" ht="10.5">
      <c r="A798" s="1" t="s">
        <v>6</v>
      </c>
      <c r="B798" s="2">
        <v>31490</v>
      </c>
      <c r="C798" s="9">
        <v>2660.5</v>
      </c>
      <c r="D798" s="4">
        <f t="shared" si="32"/>
        <v>-0.004126037361402075</v>
      </c>
      <c r="E798" s="10">
        <f t="shared" si="31"/>
        <v>0.18384539298365365</v>
      </c>
    </row>
    <row r="799" spans="1:5" ht="10.5">
      <c r="A799" s="1" t="s">
        <v>2</v>
      </c>
      <c r="B799" s="2">
        <v>31491</v>
      </c>
      <c r="C799" s="9">
        <v>2652.8</v>
      </c>
      <c r="D799" s="4">
        <f t="shared" si="32"/>
        <v>-0.0028983890954481337</v>
      </c>
      <c r="E799" s="10">
        <f t="shared" si="31"/>
        <v>0.18380030896097804</v>
      </c>
    </row>
    <row r="800" spans="1:5" ht="10.5">
      <c r="A800" s="1" t="s">
        <v>3</v>
      </c>
      <c r="B800" s="2">
        <v>31492</v>
      </c>
      <c r="C800" s="9">
        <v>2604.7</v>
      </c>
      <c r="D800" s="4">
        <f t="shared" si="32"/>
        <v>-0.018298180533085913</v>
      </c>
      <c r="E800" s="10">
        <f t="shared" si="31"/>
        <v>0.1839358456974847</v>
      </c>
    </row>
    <row r="801" spans="1:5" ht="10.5">
      <c r="A801" s="1" t="s">
        <v>4</v>
      </c>
      <c r="B801" s="2">
        <v>31493</v>
      </c>
      <c r="C801" s="9">
        <v>2570.3</v>
      </c>
      <c r="D801" s="4">
        <f t="shared" si="32"/>
        <v>-0.013294881813708234</v>
      </c>
      <c r="E801" s="10">
        <f t="shared" si="31"/>
        <v>0.18407220717183254</v>
      </c>
    </row>
    <row r="802" spans="1:5" ht="10.5">
      <c r="A802" s="1" t="s">
        <v>5</v>
      </c>
      <c r="B802" s="2">
        <v>31496</v>
      </c>
      <c r="C802" s="9">
        <v>2574.1</v>
      </c>
      <c r="D802" s="4">
        <f t="shared" si="32"/>
        <v>0.0014773348460969645</v>
      </c>
      <c r="E802" s="10">
        <f t="shared" si="31"/>
        <v>0.1837992926171217</v>
      </c>
    </row>
    <row r="803" spans="1:5" ht="10.5">
      <c r="A803" s="1" t="s">
        <v>6</v>
      </c>
      <c r="B803" s="2">
        <v>31497</v>
      </c>
      <c r="C803" s="9">
        <v>2527.8</v>
      </c>
      <c r="D803" s="4">
        <f t="shared" si="32"/>
        <v>-0.018150599227252817</v>
      </c>
      <c r="E803" s="10">
        <f t="shared" si="31"/>
        <v>0.18384776822596305</v>
      </c>
    </row>
    <row r="804" spans="1:5" ht="10.5">
      <c r="A804" s="1" t="s">
        <v>2</v>
      </c>
      <c r="B804" s="2">
        <v>31498</v>
      </c>
      <c r="C804" s="9">
        <v>2513.3</v>
      </c>
      <c r="D804" s="4">
        <f t="shared" si="32"/>
        <v>-0.005752728566552338</v>
      </c>
      <c r="E804" s="10">
        <f t="shared" si="31"/>
        <v>0.18383505139674805</v>
      </c>
    </row>
    <row r="805" spans="1:5" ht="10.5">
      <c r="A805" s="1" t="s">
        <v>3</v>
      </c>
      <c r="B805" s="2">
        <v>31499</v>
      </c>
      <c r="C805" s="9">
        <v>2501.7</v>
      </c>
      <c r="D805" s="4">
        <f t="shared" si="32"/>
        <v>-0.004626129885424328</v>
      </c>
      <c r="E805" s="10">
        <f t="shared" si="31"/>
        <v>0.18384728359604974</v>
      </c>
    </row>
    <row r="806" spans="1:5" ht="10.5">
      <c r="A806" s="1" t="s">
        <v>4</v>
      </c>
      <c r="B806" s="2">
        <v>31500</v>
      </c>
      <c r="C806" s="9">
        <v>2484.5</v>
      </c>
      <c r="D806" s="4">
        <f t="shared" si="32"/>
        <v>-0.006899068718674007</v>
      </c>
      <c r="E806" s="10">
        <f t="shared" si="31"/>
        <v>0.18378207269241742</v>
      </c>
    </row>
    <row r="807" spans="1:5" ht="10.5">
      <c r="A807" s="1" t="s">
        <v>5</v>
      </c>
      <c r="B807" s="2">
        <v>31503</v>
      </c>
      <c r="C807" s="9">
        <v>2414.4</v>
      </c>
      <c r="D807" s="4">
        <f t="shared" si="32"/>
        <v>-0.028620623028790832</v>
      </c>
      <c r="E807" s="10">
        <f t="shared" si="31"/>
        <v>0.18439818653804943</v>
      </c>
    </row>
    <row r="808" spans="1:5" ht="10.5">
      <c r="A808" s="1" t="s">
        <v>6</v>
      </c>
      <c r="B808" s="2">
        <v>31504</v>
      </c>
      <c r="C808" s="9">
        <v>2425.4</v>
      </c>
      <c r="D808" s="4">
        <f t="shared" si="32"/>
        <v>0.004545650209107024</v>
      </c>
      <c r="E808" s="10">
        <f t="shared" si="31"/>
        <v>0.18440737992414666</v>
      </c>
    </row>
    <row r="809" spans="1:5" ht="10.5">
      <c r="A809" s="1" t="s">
        <v>2</v>
      </c>
      <c r="B809" s="2">
        <v>31505</v>
      </c>
      <c r="C809" s="9">
        <v>2434.9</v>
      </c>
      <c r="D809" s="4">
        <f t="shared" si="32"/>
        <v>0.003909228688888111</v>
      </c>
      <c r="E809" s="10">
        <f t="shared" si="31"/>
        <v>0.18441989645126333</v>
      </c>
    </row>
    <row r="810" spans="1:5" ht="10.5">
      <c r="A810" s="1" t="s">
        <v>3</v>
      </c>
      <c r="B810" s="2">
        <v>31506</v>
      </c>
      <c r="C810" s="9">
        <v>2450.3</v>
      </c>
      <c r="D810" s="4">
        <f t="shared" si="32"/>
        <v>0.006304778110520628</v>
      </c>
      <c r="E810" s="10">
        <f t="shared" si="31"/>
        <v>0.18437608953915652</v>
      </c>
    </row>
    <row r="811" spans="1:5" ht="10.5">
      <c r="A811" s="1" t="s">
        <v>4</v>
      </c>
      <c r="B811" s="2">
        <v>31507</v>
      </c>
      <c r="C811" s="9">
        <v>2471.6</v>
      </c>
      <c r="D811" s="4">
        <f t="shared" si="32"/>
        <v>0.008655248164724186</v>
      </c>
      <c r="E811" s="10">
        <f t="shared" si="31"/>
        <v>0.18442088850100563</v>
      </c>
    </row>
    <row r="812" spans="1:5" ht="10.5">
      <c r="A812" s="1" t="s">
        <v>5</v>
      </c>
      <c r="B812" s="2">
        <v>31510</v>
      </c>
      <c r="C812" s="9">
        <v>2501.8</v>
      </c>
      <c r="D812" s="4">
        <f t="shared" si="32"/>
        <v>0.01214475859381661</v>
      </c>
      <c r="E812" s="10">
        <f t="shared" si="31"/>
        <v>0.18454902209431268</v>
      </c>
    </row>
    <row r="813" spans="1:5" ht="10.5">
      <c r="A813" s="1" t="s">
        <v>6</v>
      </c>
      <c r="B813" s="2">
        <v>31511</v>
      </c>
      <c r="C813" s="9">
        <v>2524</v>
      </c>
      <c r="D813" s="4">
        <f t="shared" si="32"/>
        <v>0.008834471880462637</v>
      </c>
      <c r="E813" s="10">
        <f t="shared" si="31"/>
        <v>0.1846135631150669</v>
      </c>
    </row>
    <row r="814" spans="1:5" ht="10.5">
      <c r="A814" s="1" t="s">
        <v>2</v>
      </c>
      <c r="B814" s="2">
        <v>31512</v>
      </c>
      <c r="C814" s="9">
        <v>2545.1</v>
      </c>
      <c r="D814" s="4">
        <f t="shared" si="32"/>
        <v>0.008324997282424949</v>
      </c>
      <c r="E814" s="10">
        <f t="shared" si="31"/>
        <v>0.1846060164122277</v>
      </c>
    </row>
    <row r="815" spans="1:5" ht="10.5">
      <c r="A815" s="1" t="s">
        <v>5</v>
      </c>
      <c r="B815" s="2">
        <v>31517</v>
      </c>
      <c r="C815" s="9">
        <v>2594.3</v>
      </c>
      <c r="D815" s="4">
        <f t="shared" si="32"/>
        <v>0.019146788749210455</v>
      </c>
      <c r="E815" s="10">
        <f t="shared" si="31"/>
        <v>0.1848679364244312</v>
      </c>
    </row>
    <row r="816" spans="1:5" ht="10.5">
      <c r="A816" s="1" t="s">
        <v>6</v>
      </c>
      <c r="B816" s="2">
        <v>31518</v>
      </c>
      <c r="C816" s="9">
        <v>2632.6</v>
      </c>
      <c r="D816" s="4">
        <f t="shared" si="32"/>
        <v>0.014655220298568122</v>
      </c>
      <c r="E816" s="10">
        <f t="shared" si="31"/>
        <v>0.1848036051382567</v>
      </c>
    </row>
    <row r="817" spans="1:5" ht="10.5">
      <c r="A817" s="1" t="s">
        <v>2</v>
      </c>
      <c r="B817" s="2">
        <v>31519</v>
      </c>
      <c r="C817" s="9">
        <v>2687.4</v>
      </c>
      <c r="D817" s="4">
        <f t="shared" si="32"/>
        <v>0.02060223245000213</v>
      </c>
      <c r="E817" s="10">
        <f t="shared" si="31"/>
        <v>0.18514331825792812</v>
      </c>
    </row>
    <row r="818" spans="1:5" ht="10.5">
      <c r="A818" s="1" t="s">
        <v>3</v>
      </c>
      <c r="B818" s="2">
        <v>31520</v>
      </c>
      <c r="C818" s="9">
        <v>2668.1</v>
      </c>
      <c r="D818" s="4">
        <f t="shared" si="32"/>
        <v>-0.007207574848829663</v>
      </c>
      <c r="E818" s="10">
        <f aca="true" t="shared" si="33" ref="E818:E881">STDEV(D65:D818)*SQRT(250)</f>
        <v>0.18513611111845063</v>
      </c>
    </row>
    <row r="819" spans="1:5" ht="10.5">
      <c r="A819" s="1" t="s">
        <v>4</v>
      </c>
      <c r="B819" s="2">
        <v>31521</v>
      </c>
      <c r="C819" s="9">
        <v>2702.8</v>
      </c>
      <c r="D819" s="4">
        <f t="shared" si="32"/>
        <v>0.012921664085539741</v>
      </c>
      <c r="E819" s="10">
        <f t="shared" si="33"/>
        <v>0.1852795209173986</v>
      </c>
    </row>
    <row r="820" spans="1:5" ht="10.5">
      <c r="A820" s="1" t="s">
        <v>5</v>
      </c>
      <c r="B820" s="2">
        <v>31524</v>
      </c>
      <c r="C820" s="9">
        <v>2720</v>
      </c>
      <c r="D820" s="4">
        <f t="shared" si="32"/>
        <v>0.006343607612023473</v>
      </c>
      <c r="E820" s="10">
        <f t="shared" si="33"/>
        <v>0.1852732973910196</v>
      </c>
    </row>
    <row r="821" spans="1:5" ht="10.5">
      <c r="A821" s="1" t="s">
        <v>6</v>
      </c>
      <c r="B821" s="2">
        <v>31525</v>
      </c>
      <c r="C821" s="9">
        <v>2668.5</v>
      </c>
      <c r="D821" s="4">
        <f t="shared" si="32"/>
        <v>-0.019115363516043465</v>
      </c>
      <c r="E821" s="10">
        <f t="shared" si="33"/>
        <v>0.18560771413522886</v>
      </c>
    </row>
    <row r="822" spans="1:5" ht="10.5">
      <c r="A822" s="1" t="s">
        <v>2</v>
      </c>
      <c r="B822" s="2">
        <v>31526</v>
      </c>
      <c r="C822" s="9">
        <v>2671.2</v>
      </c>
      <c r="D822" s="4">
        <f t="shared" si="32"/>
        <v>0.0010112928554451338</v>
      </c>
      <c r="E822" s="10">
        <f t="shared" si="33"/>
        <v>0.18560662465213734</v>
      </c>
    </row>
    <row r="823" spans="1:5" ht="10.5">
      <c r="A823" s="1" t="s">
        <v>3</v>
      </c>
      <c r="B823" s="2">
        <v>31527</v>
      </c>
      <c r="C823" s="9">
        <v>2655.9</v>
      </c>
      <c r="D823" s="4">
        <f t="shared" si="32"/>
        <v>-0.005744229344331548</v>
      </c>
      <c r="E823" s="10">
        <f t="shared" si="33"/>
        <v>0.18560384350239853</v>
      </c>
    </row>
    <row r="824" spans="1:5" ht="10.5">
      <c r="A824" s="1" t="s">
        <v>4</v>
      </c>
      <c r="B824" s="2">
        <v>31528</v>
      </c>
      <c r="C824" s="9">
        <v>2643.7</v>
      </c>
      <c r="D824" s="4">
        <f t="shared" si="32"/>
        <v>-0.004604129198920132</v>
      </c>
      <c r="E824" s="10">
        <f t="shared" si="33"/>
        <v>0.18493723072039162</v>
      </c>
    </row>
    <row r="825" spans="1:5" ht="10.5">
      <c r="A825" s="1" t="s">
        <v>5</v>
      </c>
      <c r="B825" s="2">
        <v>31531</v>
      </c>
      <c r="C825" s="9">
        <v>2633.6</v>
      </c>
      <c r="D825" s="4">
        <f t="shared" si="32"/>
        <v>-0.003827719603442366</v>
      </c>
      <c r="E825" s="10">
        <f t="shared" si="33"/>
        <v>0.18425228843025487</v>
      </c>
    </row>
    <row r="826" spans="1:5" ht="10.5">
      <c r="A826" s="1" t="s">
        <v>3</v>
      </c>
      <c r="B826" s="2">
        <v>31534</v>
      </c>
      <c r="C826" s="9">
        <v>2648.7</v>
      </c>
      <c r="D826" s="4">
        <f t="shared" si="32"/>
        <v>0.005717222092895836</v>
      </c>
      <c r="E826" s="10">
        <f t="shared" si="33"/>
        <v>0.18427412908337187</v>
      </c>
    </row>
    <row r="827" spans="1:5" ht="10.5">
      <c r="A827" s="1" t="s">
        <v>4</v>
      </c>
      <c r="B827" s="2">
        <v>31535</v>
      </c>
      <c r="C827" s="9">
        <v>2656.3</v>
      </c>
      <c r="D827" s="4">
        <f t="shared" si="32"/>
        <v>0.0028652234493319333</v>
      </c>
      <c r="E827" s="10">
        <f t="shared" si="33"/>
        <v>0.18426044533046038</v>
      </c>
    </row>
    <row r="828" spans="1:5" ht="10.5">
      <c r="A828" s="1" t="s">
        <v>5</v>
      </c>
      <c r="B828" s="2">
        <v>31538</v>
      </c>
      <c r="C828" s="9">
        <v>2676.5</v>
      </c>
      <c r="D828" s="4">
        <f t="shared" si="32"/>
        <v>0.007575793808457501</v>
      </c>
      <c r="E828" s="10">
        <f t="shared" si="33"/>
        <v>0.1842951961383801</v>
      </c>
    </row>
    <row r="829" spans="1:5" ht="10.5">
      <c r="A829" s="1" t="s">
        <v>6</v>
      </c>
      <c r="B829" s="2">
        <v>31539</v>
      </c>
      <c r="C829" s="9">
        <v>2700.5</v>
      </c>
      <c r="D829" s="4">
        <f t="shared" si="32"/>
        <v>0.008926970199509825</v>
      </c>
      <c r="E829" s="10">
        <f t="shared" si="33"/>
        <v>0.1843640769385293</v>
      </c>
    </row>
    <row r="830" spans="1:5" ht="10.5">
      <c r="A830" s="1" t="s">
        <v>2</v>
      </c>
      <c r="B830" s="2">
        <v>31540</v>
      </c>
      <c r="C830" s="9">
        <v>2706.5</v>
      </c>
      <c r="D830" s="4">
        <f t="shared" si="32"/>
        <v>0.002219346204086826</v>
      </c>
      <c r="E830" s="10">
        <f t="shared" si="33"/>
        <v>0.18407161438124012</v>
      </c>
    </row>
    <row r="831" spans="1:5" ht="10.5">
      <c r="A831" s="1" t="s">
        <v>3</v>
      </c>
      <c r="B831" s="2">
        <v>31541</v>
      </c>
      <c r="C831" s="9">
        <v>2719.5</v>
      </c>
      <c r="D831" s="4">
        <f t="shared" si="32"/>
        <v>0.004791752625982876</v>
      </c>
      <c r="E831" s="10">
        <f t="shared" si="33"/>
        <v>0.18377625517115556</v>
      </c>
    </row>
    <row r="832" spans="1:5" ht="10.5">
      <c r="A832" s="1" t="s">
        <v>4</v>
      </c>
      <c r="B832" s="2">
        <v>31542</v>
      </c>
      <c r="C832" s="9">
        <v>2726.1</v>
      </c>
      <c r="D832" s="4">
        <f t="shared" si="32"/>
        <v>0.0024239765063955206</v>
      </c>
      <c r="E832" s="10">
        <f t="shared" si="33"/>
        <v>0.1834318744652672</v>
      </c>
    </row>
    <row r="833" spans="1:5" ht="10.5">
      <c r="A833" s="1" t="s">
        <v>5</v>
      </c>
      <c r="B833" s="2">
        <v>31545</v>
      </c>
      <c r="C833" s="9">
        <v>2756.7</v>
      </c>
      <c r="D833" s="4">
        <f t="shared" si="32"/>
        <v>0.011162295805537917</v>
      </c>
      <c r="E833" s="10">
        <f t="shared" si="33"/>
        <v>0.1832645848882725</v>
      </c>
    </row>
    <row r="834" spans="1:5" ht="10.5">
      <c r="A834" s="1" t="s">
        <v>2</v>
      </c>
      <c r="B834" s="2">
        <v>31547</v>
      </c>
      <c r="C834" s="9">
        <v>2768.4</v>
      </c>
      <c r="D834" s="4">
        <f t="shared" si="32"/>
        <v>0.004235223792759466</v>
      </c>
      <c r="E834" s="10">
        <f t="shared" si="33"/>
        <v>0.18308258061050312</v>
      </c>
    </row>
    <row r="835" spans="1:5" ht="10.5">
      <c r="A835" s="1" t="s">
        <v>3</v>
      </c>
      <c r="B835" s="2">
        <v>31548</v>
      </c>
      <c r="C835" s="9">
        <v>2766</v>
      </c>
      <c r="D835" s="4">
        <f t="shared" si="32"/>
        <v>-0.0008673027430048323</v>
      </c>
      <c r="E835" s="10">
        <f t="shared" si="33"/>
        <v>0.1829784072517562</v>
      </c>
    </row>
    <row r="836" spans="1:5" ht="10.5">
      <c r="A836" s="1" t="s">
        <v>4</v>
      </c>
      <c r="B836" s="2">
        <v>31549</v>
      </c>
      <c r="C836" s="9">
        <v>2756.2</v>
      </c>
      <c r="D836" s="4">
        <f aca="true" t="shared" si="34" ref="D836:D899">LN(C836/C835)</f>
        <v>-0.00354931378365906</v>
      </c>
      <c r="E836" s="10">
        <f t="shared" si="33"/>
        <v>0.18296435275736192</v>
      </c>
    </row>
    <row r="837" spans="1:5" ht="10.5">
      <c r="A837" s="1" t="s">
        <v>5</v>
      </c>
      <c r="B837" s="2">
        <v>31552</v>
      </c>
      <c r="C837" s="9">
        <v>2743.9</v>
      </c>
      <c r="D837" s="4">
        <f t="shared" si="34"/>
        <v>-0.004472653408024243</v>
      </c>
      <c r="E837" s="10">
        <f t="shared" si="33"/>
        <v>0.18283743786435575</v>
      </c>
    </row>
    <row r="838" spans="1:5" ht="10.5">
      <c r="A838" s="1" t="s">
        <v>6</v>
      </c>
      <c r="B838" s="2">
        <v>31553</v>
      </c>
      <c r="C838" s="9">
        <v>2750.4</v>
      </c>
      <c r="D838" s="4">
        <f t="shared" si="34"/>
        <v>0.0023660895955647443</v>
      </c>
      <c r="E838" s="10">
        <f t="shared" si="33"/>
        <v>0.1816960646187625</v>
      </c>
    </row>
    <row r="839" spans="1:5" ht="10.5">
      <c r="A839" s="1" t="s">
        <v>2</v>
      </c>
      <c r="B839" s="2">
        <v>31554</v>
      </c>
      <c r="C839" s="9">
        <v>2744.4</v>
      </c>
      <c r="D839" s="4">
        <f t="shared" si="34"/>
        <v>-0.002183883811849078</v>
      </c>
      <c r="E839" s="10">
        <f t="shared" si="33"/>
        <v>0.18113684269282992</v>
      </c>
    </row>
    <row r="840" spans="1:5" ht="10.5">
      <c r="A840" s="1" t="s">
        <v>3</v>
      </c>
      <c r="B840" s="2">
        <v>31555</v>
      </c>
      <c r="C840" s="9">
        <v>2742.9</v>
      </c>
      <c r="D840" s="4">
        <f t="shared" si="34"/>
        <v>-0.0005467169782451936</v>
      </c>
      <c r="E840" s="10">
        <f t="shared" si="33"/>
        <v>0.1808454502148247</v>
      </c>
    </row>
    <row r="841" spans="1:5" ht="10.5">
      <c r="A841" s="1" t="s">
        <v>4</v>
      </c>
      <c r="B841" s="2">
        <v>31556</v>
      </c>
      <c r="C841" s="9">
        <v>2731.3</v>
      </c>
      <c r="D841" s="4">
        <f t="shared" si="34"/>
        <v>-0.0042380685259991195</v>
      </c>
      <c r="E841" s="10">
        <f t="shared" si="33"/>
        <v>0.18085327480704647</v>
      </c>
    </row>
    <row r="842" spans="1:5" ht="10.5">
      <c r="A842" s="1" t="s">
        <v>5</v>
      </c>
      <c r="B842" s="2">
        <v>31559</v>
      </c>
      <c r="C842" s="9">
        <v>2720.1</v>
      </c>
      <c r="D842" s="4">
        <f t="shared" si="34"/>
        <v>-0.00410904199237147</v>
      </c>
      <c r="E842" s="10">
        <f t="shared" si="33"/>
        <v>0.18073660620546553</v>
      </c>
    </row>
    <row r="843" spans="1:5" ht="10.5">
      <c r="A843" s="1" t="s">
        <v>6</v>
      </c>
      <c r="B843" s="2">
        <v>31560</v>
      </c>
      <c r="C843" s="9">
        <v>2726.9</v>
      </c>
      <c r="D843" s="4">
        <f t="shared" si="34"/>
        <v>0.0024967885193953434</v>
      </c>
      <c r="E843" s="10">
        <f t="shared" si="33"/>
        <v>0.18028939891216242</v>
      </c>
    </row>
    <row r="844" spans="1:5" ht="10.5">
      <c r="A844" s="1" t="s">
        <v>2</v>
      </c>
      <c r="B844" s="2">
        <v>31561</v>
      </c>
      <c r="C844" s="9">
        <v>2752</v>
      </c>
      <c r="D844" s="4">
        <f t="shared" si="34"/>
        <v>0.0091624872137188</v>
      </c>
      <c r="E844" s="10">
        <f t="shared" si="33"/>
        <v>0.17994444707064486</v>
      </c>
    </row>
    <row r="845" spans="1:5" ht="10.5">
      <c r="A845" s="1" t="s">
        <v>3</v>
      </c>
      <c r="B845" s="2">
        <v>31562</v>
      </c>
      <c r="C845" s="9">
        <v>2765</v>
      </c>
      <c r="D845" s="4">
        <f t="shared" si="34"/>
        <v>0.00471271490320093</v>
      </c>
      <c r="E845" s="10">
        <f t="shared" si="33"/>
        <v>0.1794842570097798</v>
      </c>
    </row>
    <row r="846" spans="1:5" ht="10.5">
      <c r="A846" s="1" t="s">
        <v>4</v>
      </c>
      <c r="B846" s="2">
        <v>31563</v>
      </c>
      <c r="C846" s="9">
        <v>2765.6</v>
      </c>
      <c r="D846" s="4">
        <f t="shared" si="34"/>
        <v>0.0002169746509796182</v>
      </c>
      <c r="E846" s="10">
        <f t="shared" si="33"/>
        <v>0.1792230886401063</v>
      </c>
    </row>
    <row r="847" spans="1:5" ht="10.5">
      <c r="A847" s="1" t="s">
        <v>5</v>
      </c>
      <c r="B847" s="2">
        <v>31566</v>
      </c>
      <c r="C847" s="9">
        <v>2779.4</v>
      </c>
      <c r="D847" s="4">
        <f t="shared" si="34"/>
        <v>0.004977467445066869</v>
      </c>
      <c r="E847" s="10">
        <f t="shared" si="33"/>
        <v>0.17924396665564532</v>
      </c>
    </row>
    <row r="848" spans="1:5" ht="10.5">
      <c r="A848" s="1" t="s">
        <v>6</v>
      </c>
      <c r="B848" s="2">
        <v>31567</v>
      </c>
      <c r="C848" s="9">
        <v>2793.4</v>
      </c>
      <c r="D848" s="4">
        <f t="shared" si="34"/>
        <v>0.005024414819189296</v>
      </c>
      <c r="E848" s="10">
        <f t="shared" si="33"/>
        <v>0.17923860068706993</v>
      </c>
    </row>
    <row r="849" spans="1:5" ht="10.5">
      <c r="A849" s="1" t="s">
        <v>2</v>
      </c>
      <c r="B849" s="2">
        <v>31568</v>
      </c>
      <c r="C849" s="9">
        <v>2772.4</v>
      </c>
      <c r="D849" s="4">
        <f t="shared" si="34"/>
        <v>-0.007546120827841342</v>
      </c>
      <c r="E849" s="10">
        <f t="shared" si="33"/>
        <v>0.17912038438532535</v>
      </c>
    </row>
    <row r="850" spans="1:5" ht="10.5">
      <c r="A850" s="1" t="s">
        <v>3</v>
      </c>
      <c r="B850" s="2">
        <v>31569</v>
      </c>
      <c r="C850" s="9">
        <v>2762.3</v>
      </c>
      <c r="D850" s="4">
        <f t="shared" si="34"/>
        <v>-0.0036497050287420383</v>
      </c>
      <c r="E850" s="10">
        <f t="shared" si="33"/>
        <v>0.1791223933586078</v>
      </c>
    </row>
    <row r="851" spans="1:5" ht="10.5">
      <c r="A851" s="1" t="s">
        <v>4</v>
      </c>
      <c r="B851" s="2">
        <v>31570</v>
      </c>
      <c r="C851" s="9">
        <v>2751.7</v>
      </c>
      <c r="D851" s="4">
        <f t="shared" si="34"/>
        <v>-0.003844763531959787</v>
      </c>
      <c r="E851" s="10">
        <f t="shared" si="33"/>
        <v>0.17896271330836339</v>
      </c>
    </row>
    <row r="852" spans="1:5" ht="10.5">
      <c r="A852" s="1" t="s">
        <v>5</v>
      </c>
      <c r="B852" s="2">
        <v>31573</v>
      </c>
      <c r="C852" s="9">
        <v>2762</v>
      </c>
      <c r="D852" s="4">
        <f t="shared" si="34"/>
        <v>0.0037361524861095037</v>
      </c>
      <c r="E852" s="10">
        <f t="shared" si="33"/>
        <v>0.17872533240027402</v>
      </c>
    </row>
    <row r="853" spans="1:5" ht="10.5">
      <c r="A853" s="1" t="s">
        <v>6</v>
      </c>
      <c r="B853" s="2">
        <v>31574</v>
      </c>
      <c r="C853" s="9">
        <v>2769.6</v>
      </c>
      <c r="D853" s="4">
        <f t="shared" si="34"/>
        <v>0.0027478504527073417</v>
      </c>
      <c r="E853" s="10">
        <f t="shared" si="33"/>
        <v>0.17867099495965055</v>
      </c>
    </row>
    <row r="854" spans="1:5" ht="10.5">
      <c r="A854" s="1" t="s">
        <v>2</v>
      </c>
      <c r="B854" s="2">
        <v>31575</v>
      </c>
      <c r="C854" s="9">
        <v>2772.5</v>
      </c>
      <c r="D854" s="4">
        <f t="shared" si="34"/>
        <v>0.0010465348025773494</v>
      </c>
      <c r="E854" s="10">
        <f t="shared" si="33"/>
        <v>0.1786703724880643</v>
      </c>
    </row>
    <row r="855" spans="1:5" ht="10.5">
      <c r="A855" s="1" t="s">
        <v>3</v>
      </c>
      <c r="B855" s="2">
        <v>31576</v>
      </c>
      <c r="C855" s="9">
        <v>2768.8</v>
      </c>
      <c r="D855" s="4">
        <f t="shared" si="34"/>
        <v>-0.001335426903387517</v>
      </c>
      <c r="E855" s="10">
        <f t="shared" si="33"/>
        <v>0.17860318358214544</v>
      </c>
    </row>
    <row r="856" spans="1:5" ht="10.5">
      <c r="A856" s="1" t="s">
        <v>4</v>
      </c>
      <c r="B856" s="2">
        <v>31577</v>
      </c>
      <c r="C856" s="9">
        <v>2756.3</v>
      </c>
      <c r="D856" s="4">
        <f t="shared" si="34"/>
        <v>-0.004524812700947668</v>
      </c>
      <c r="E856" s="10">
        <f t="shared" si="33"/>
        <v>0.17854164785219998</v>
      </c>
    </row>
    <row r="857" spans="1:5" ht="10.5">
      <c r="A857" s="1" t="s">
        <v>5</v>
      </c>
      <c r="B857" s="2">
        <v>31580</v>
      </c>
      <c r="C857" s="9">
        <v>2743.9</v>
      </c>
      <c r="D857" s="4">
        <f t="shared" si="34"/>
        <v>-0.004508934587166702</v>
      </c>
      <c r="E857" s="10">
        <f t="shared" si="33"/>
        <v>0.17853534818236022</v>
      </c>
    </row>
    <row r="858" spans="1:5" ht="10.5">
      <c r="A858" s="1" t="s">
        <v>6</v>
      </c>
      <c r="B858" s="2">
        <v>31581</v>
      </c>
      <c r="C858" s="9">
        <v>2739.5</v>
      </c>
      <c r="D858" s="4">
        <f t="shared" si="34"/>
        <v>-0.0016048440545497777</v>
      </c>
      <c r="E858" s="10">
        <f t="shared" si="33"/>
        <v>0.17852909219460825</v>
      </c>
    </row>
    <row r="859" spans="1:5" ht="10.5">
      <c r="A859" s="1" t="s">
        <v>2</v>
      </c>
      <c r="B859" s="2">
        <v>31582</v>
      </c>
      <c r="C859" s="9">
        <v>2762.4</v>
      </c>
      <c r="D859" s="4">
        <f t="shared" si="34"/>
        <v>0.008324445097312175</v>
      </c>
      <c r="E859" s="10">
        <f t="shared" si="33"/>
        <v>0.17848756797528714</v>
      </c>
    </row>
    <row r="860" spans="1:5" ht="10.5">
      <c r="A860" s="1" t="s">
        <v>3</v>
      </c>
      <c r="B860" s="2">
        <v>31583</v>
      </c>
      <c r="C860" s="9">
        <v>2788.7</v>
      </c>
      <c r="D860" s="4">
        <f t="shared" si="34"/>
        <v>0.009475670330490009</v>
      </c>
      <c r="E860" s="10">
        <f t="shared" si="33"/>
        <v>0.17847384523366822</v>
      </c>
    </row>
    <row r="861" spans="1:5" ht="10.5">
      <c r="A861" s="1" t="s">
        <v>4</v>
      </c>
      <c r="B861" s="2">
        <v>31584</v>
      </c>
      <c r="C861" s="9">
        <v>2812.7</v>
      </c>
      <c r="D861" s="4">
        <f t="shared" si="34"/>
        <v>0.008569338689238929</v>
      </c>
      <c r="E861" s="10">
        <f t="shared" si="33"/>
        <v>0.17844968121308546</v>
      </c>
    </row>
    <row r="862" spans="1:5" ht="10.5">
      <c r="A862" s="1" t="s">
        <v>5</v>
      </c>
      <c r="B862" s="2">
        <v>31587</v>
      </c>
      <c r="C862" s="9">
        <v>2839.9</v>
      </c>
      <c r="D862" s="4">
        <f t="shared" si="34"/>
        <v>0.009623964172203417</v>
      </c>
      <c r="E862" s="10">
        <f t="shared" si="33"/>
        <v>0.17847460271765508</v>
      </c>
    </row>
    <row r="863" spans="1:5" ht="10.5">
      <c r="A863" s="1" t="s">
        <v>6</v>
      </c>
      <c r="B863" s="2">
        <v>31588</v>
      </c>
      <c r="C863" s="9">
        <v>2833</v>
      </c>
      <c r="D863" s="4">
        <f t="shared" si="34"/>
        <v>-0.0024326194371983418</v>
      </c>
      <c r="E863" s="10">
        <f t="shared" si="33"/>
        <v>0.17846456203781771</v>
      </c>
    </row>
    <row r="864" spans="1:5" ht="10.5">
      <c r="A864" s="1" t="s">
        <v>2</v>
      </c>
      <c r="B864" s="2">
        <v>31589</v>
      </c>
      <c r="C864" s="9">
        <v>2839.5</v>
      </c>
      <c r="D864" s="4">
        <f t="shared" si="34"/>
        <v>0.002291759486970626</v>
      </c>
      <c r="E864" s="10">
        <f t="shared" si="33"/>
        <v>0.17846676885133947</v>
      </c>
    </row>
    <row r="865" spans="1:5" ht="10.5">
      <c r="A865" s="1" t="s">
        <v>3</v>
      </c>
      <c r="B865" s="2">
        <v>31590</v>
      </c>
      <c r="C865" s="9">
        <v>2857.5</v>
      </c>
      <c r="D865" s="4">
        <f t="shared" si="34"/>
        <v>0.006319136351478532</v>
      </c>
      <c r="E865" s="10">
        <f t="shared" si="33"/>
        <v>0.17843114217910946</v>
      </c>
    </row>
    <row r="866" spans="1:5" ht="10.5">
      <c r="A866" s="1" t="s">
        <v>4</v>
      </c>
      <c r="B866" s="2">
        <v>31591</v>
      </c>
      <c r="C866" s="9">
        <v>2867.8</v>
      </c>
      <c r="D866" s="4">
        <f t="shared" si="34"/>
        <v>0.003598068611973073</v>
      </c>
      <c r="E866" s="10">
        <f t="shared" si="33"/>
        <v>0.17836392225607722</v>
      </c>
    </row>
    <row r="867" spans="1:5" ht="10.5">
      <c r="A867" s="1" t="s">
        <v>5</v>
      </c>
      <c r="B867" s="2">
        <v>31594</v>
      </c>
      <c r="C867" s="9">
        <v>2869.6</v>
      </c>
      <c r="D867" s="4">
        <f t="shared" si="34"/>
        <v>0.0006274619371338621</v>
      </c>
      <c r="E867" s="10">
        <f t="shared" si="33"/>
        <v>0.17836034556257027</v>
      </c>
    </row>
    <row r="868" spans="1:5" ht="10.5">
      <c r="A868" s="1" t="s">
        <v>6</v>
      </c>
      <c r="B868" s="2">
        <v>31595</v>
      </c>
      <c r="C868" s="9">
        <v>2885.1</v>
      </c>
      <c r="D868" s="4">
        <f t="shared" si="34"/>
        <v>0.005386914168473075</v>
      </c>
      <c r="E868" s="10">
        <f t="shared" si="33"/>
        <v>0.17838083856115042</v>
      </c>
    </row>
    <row r="869" spans="1:5" ht="10.5">
      <c r="A869" s="1" t="s">
        <v>2</v>
      </c>
      <c r="B869" s="2">
        <v>31596</v>
      </c>
      <c r="C869" s="9">
        <v>2903.1</v>
      </c>
      <c r="D869" s="4">
        <f t="shared" si="34"/>
        <v>0.006219570168460695</v>
      </c>
      <c r="E869" s="10">
        <f t="shared" si="33"/>
        <v>0.17827936206559308</v>
      </c>
    </row>
    <row r="870" spans="1:5" ht="10.5">
      <c r="A870" s="1" t="s">
        <v>3</v>
      </c>
      <c r="B870" s="2">
        <v>31597</v>
      </c>
      <c r="C870" s="9">
        <v>2890.3</v>
      </c>
      <c r="D870" s="4">
        <f t="shared" si="34"/>
        <v>-0.004418828607648613</v>
      </c>
      <c r="E870" s="10">
        <f t="shared" si="33"/>
        <v>0.17782968954475376</v>
      </c>
    </row>
    <row r="871" spans="1:5" ht="10.5">
      <c r="A871" s="1" t="s">
        <v>4</v>
      </c>
      <c r="B871" s="2">
        <v>31598</v>
      </c>
      <c r="C871" s="9">
        <v>2879.9</v>
      </c>
      <c r="D871" s="4">
        <f t="shared" si="34"/>
        <v>-0.003604731642418796</v>
      </c>
      <c r="E871" s="10">
        <f t="shared" si="33"/>
        <v>0.17764425068910872</v>
      </c>
    </row>
    <row r="872" spans="1:5" ht="10.5">
      <c r="A872" s="1" t="s">
        <v>5</v>
      </c>
      <c r="B872" s="2">
        <v>31601</v>
      </c>
      <c r="C872" s="9">
        <v>2902.8</v>
      </c>
      <c r="D872" s="4">
        <f t="shared" si="34"/>
        <v>0.007920217099042896</v>
      </c>
      <c r="E872" s="10">
        <f t="shared" si="33"/>
        <v>0.17767756708247212</v>
      </c>
    </row>
    <row r="873" spans="1:5" ht="10.5">
      <c r="A873" s="1" t="s">
        <v>6</v>
      </c>
      <c r="B873" s="2">
        <v>31602</v>
      </c>
      <c r="C873" s="9">
        <v>2923.6</v>
      </c>
      <c r="D873" s="4">
        <f t="shared" si="34"/>
        <v>0.007139945202254573</v>
      </c>
      <c r="E873" s="10">
        <f t="shared" si="33"/>
        <v>0.1777031471624696</v>
      </c>
    </row>
    <row r="874" spans="1:5" ht="10.5">
      <c r="A874" s="1" t="s">
        <v>2</v>
      </c>
      <c r="B874" s="2">
        <v>31603</v>
      </c>
      <c r="C874" s="9">
        <v>2930.5</v>
      </c>
      <c r="D874" s="4">
        <f t="shared" si="34"/>
        <v>0.0023573233102472196</v>
      </c>
      <c r="E874" s="10">
        <f t="shared" si="33"/>
        <v>0.17762120935152212</v>
      </c>
    </row>
    <row r="875" spans="1:5" ht="10.5">
      <c r="A875" s="1" t="s">
        <v>3</v>
      </c>
      <c r="B875" s="2">
        <v>31604</v>
      </c>
      <c r="C875" s="9">
        <v>2956.4</v>
      </c>
      <c r="D875" s="4">
        <f t="shared" si="34"/>
        <v>0.00879925499424781</v>
      </c>
      <c r="E875" s="10">
        <f t="shared" si="33"/>
        <v>0.17764807764974494</v>
      </c>
    </row>
    <row r="876" spans="1:5" ht="10.5">
      <c r="A876" s="1" t="s">
        <v>4</v>
      </c>
      <c r="B876" s="2">
        <v>31605</v>
      </c>
      <c r="C876" s="9">
        <v>2966.3</v>
      </c>
      <c r="D876" s="4">
        <f t="shared" si="34"/>
        <v>0.0033430729972178863</v>
      </c>
      <c r="E876" s="10">
        <f t="shared" si="33"/>
        <v>0.17765723773979766</v>
      </c>
    </row>
    <row r="877" spans="1:5" ht="10.5">
      <c r="A877" s="1" t="s">
        <v>5</v>
      </c>
      <c r="B877" s="2">
        <v>31608</v>
      </c>
      <c r="C877" s="9">
        <v>3004</v>
      </c>
      <c r="D877" s="4">
        <f t="shared" si="34"/>
        <v>0.012629348976075724</v>
      </c>
      <c r="E877" s="10">
        <f t="shared" si="33"/>
        <v>0.17774019236439859</v>
      </c>
    </row>
    <row r="878" spans="1:5" ht="10.5">
      <c r="A878" s="1" t="s">
        <v>6</v>
      </c>
      <c r="B878" s="2">
        <v>31609</v>
      </c>
      <c r="C878" s="9">
        <v>2987.2</v>
      </c>
      <c r="D878" s="4">
        <f t="shared" si="34"/>
        <v>-0.005608240096567228</v>
      </c>
      <c r="E878" s="10">
        <f t="shared" si="33"/>
        <v>0.17773560984557932</v>
      </c>
    </row>
    <row r="879" spans="1:5" ht="10.5">
      <c r="A879" s="1" t="s">
        <v>2</v>
      </c>
      <c r="B879" s="2">
        <v>31610</v>
      </c>
      <c r="C879" s="9">
        <v>2937.2</v>
      </c>
      <c r="D879" s="4">
        <f t="shared" si="34"/>
        <v>-0.0168797472100028</v>
      </c>
      <c r="E879" s="10">
        <f t="shared" si="33"/>
        <v>0.17800666473437604</v>
      </c>
    </row>
    <row r="880" spans="1:5" ht="10.5">
      <c r="A880" s="1" t="s">
        <v>3</v>
      </c>
      <c r="B880" s="2">
        <v>31611</v>
      </c>
      <c r="C880" s="9">
        <v>2948.5</v>
      </c>
      <c r="D880" s="4">
        <f t="shared" si="34"/>
        <v>0.0038398198631034454</v>
      </c>
      <c r="E880" s="10">
        <f t="shared" si="33"/>
        <v>0.1777096604934289</v>
      </c>
    </row>
    <row r="881" spans="1:5" ht="10.5">
      <c r="A881" s="1" t="s">
        <v>4</v>
      </c>
      <c r="B881" s="2">
        <v>31612</v>
      </c>
      <c r="C881" s="9">
        <v>2968.6</v>
      </c>
      <c r="D881" s="4">
        <f t="shared" si="34"/>
        <v>0.006793894750105822</v>
      </c>
      <c r="E881" s="10">
        <f t="shared" si="33"/>
        <v>0.17770754241092157</v>
      </c>
    </row>
    <row r="882" spans="1:5" ht="10.5">
      <c r="A882" s="1" t="s">
        <v>5</v>
      </c>
      <c r="B882" s="2">
        <v>31615</v>
      </c>
      <c r="C882" s="9">
        <v>2899.7</v>
      </c>
      <c r="D882" s="4">
        <f t="shared" si="34"/>
        <v>-0.02348317784310322</v>
      </c>
      <c r="E882" s="10">
        <f aca="true" t="shared" si="35" ref="E882:E945">STDEV(D129:D882)*SQRT(250)</f>
        <v>0.17803754220913</v>
      </c>
    </row>
    <row r="883" spans="1:5" ht="10.5">
      <c r="A883" s="1" t="s">
        <v>6</v>
      </c>
      <c r="B883" s="2">
        <v>31616</v>
      </c>
      <c r="C883" s="9">
        <v>2916.5</v>
      </c>
      <c r="D883" s="4">
        <f t="shared" si="34"/>
        <v>0.005776983846130967</v>
      </c>
      <c r="E883" s="10">
        <f t="shared" si="35"/>
        <v>0.17796126234497353</v>
      </c>
    </row>
    <row r="884" spans="1:5" ht="10.5">
      <c r="A884" s="1" t="s">
        <v>2</v>
      </c>
      <c r="B884" s="2">
        <v>31617</v>
      </c>
      <c r="C884" s="9">
        <v>2917.8</v>
      </c>
      <c r="D884" s="4">
        <f t="shared" si="34"/>
        <v>0.0004456404441028839</v>
      </c>
      <c r="E884" s="10">
        <f t="shared" si="35"/>
        <v>0.1779203286694446</v>
      </c>
    </row>
    <row r="885" spans="1:5" ht="10.5">
      <c r="A885" s="1" t="s">
        <v>3</v>
      </c>
      <c r="B885" s="2">
        <v>31618</v>
      </c>
      <c r="C885" s="9">
        <v>2895.8</v>
      </c>
      <c r="D885" s="4">
        <f t="shared" si="34"/>
        <v>-0.0075684962904737614</v>
      </c>
      <c r="E885" s="10">
        <f t="shared" si="35"/>
        <v>0.17791464284179687</v>
      </c>
    </row>
    <row r="886" spans="1:5" ht="10.5">
      <c r="A886" s="1" t="s">
        <v>4</v>
      </c>
      <c r="B886" s="2">
        <v>31619</v>
      </c>
      <c r="C886" s="9">
        <v>2864.2</v>
      </c>
      <c r="D886" s="4">
        <f t="shared" si="34"/>
        <v>-0.010972332302719294</v>
      </c>
      <c r="E886" s="10">
        <f t="shared" si="35"/>
        <v>0.17802704285280035</v>
      </c>
    </row>
    <row r="887" spans="1:5" ht="10.5">
      <c r="A887" s="1" t="s">
        <v>5</v>
      </c>
      <c r="B887" s="2">
        <v>31622</v>
      </c>
      <c r="C887" s="9">
        <v>2831.9</v>
      </c>
      <c r="D887" s="4">
        <f t="shared" si="34"/>
        <v>-0.011341214588893601</v>
      </c>
      <c r="E887" s="10">
        <f t="shared" si="35"/>
        <v>0.17807204251292705</v>
      </c>
    </row>
    <row r="888" spans="1:5" ht="10.5">
      <c r="A888" s="1" t="s">
        <v>6</v>
      </c>
      <c r="B888" s="2">
        <v>31623</v>
      </c>
      <c r="C888" s="9">
        <v>2834.5</v>
      </c>
      <c r="D888" s="4">
        <f t="shared" si="34"/>
        <v>0.0009176903086498437</v>
      </c>
      <c r="E888" s="10">
        <f t="shared" si="35"/>
        <v>0.1780211565391923</v>
      </c>
    </row>
    <row r="889" spans="1:5" ht="10.5">
      <c r="A889" s="1" t="s">
        <v>2</v>
      </c>
      <c r="B889" s="2">
        <v>31624</v>
      </c>
      <c r="C889" s="9">
        <v>2843.9</v>
      </c>
      <c r="D889" s="4">
        <f t="shared" si="34"/>
        <v>0.0033107947965620335</v>
      </c>
      <c r="E889" s="10">
        <f t="shared" si="35"/>
        <v>0.1777470176478309</v>
      </c>
    </row>
    <row r="890" spans="1:5" ht="10.5">
      <c r="A890" s="1" t="s">
        <v>3</v>
      </c>
      <c r="B890" s="2">
        <v>31625</v>
      </c>
      <c r="C890" s="9">
        <v>2813.9</v>
      </c>
      <c r="D890" s="4">
        <f t="shared" si="34"/>
        <v>-0.01060492812072681</v>
      </c>
      <c r="E890" s="10">
        <f t="shared" si="35"/>
        <v>0.17760177464822285</v>
      </c>
    </row>
    <row r="891" spans="1:5" ht="10.5">
      <c r="A891" s="1" t="s">
        <v>4</v>
      </c>
      <c r="B891" s="2">
        <v>31626</v>
      </c>
      <c r="C891" s="9">
        <v>2685.4</v>
      </c>
      <c r="D891" s="4">
        <f t="shared" si="34"/>
        <v>-0.046741728801585794</v>
      </c>
      <c r="E891" s="10">
        <f t="shared" si="35"/>
        <v>0.1791808136889135</v>
      </c>
    </row>
    <row r="892" spans="1:5" ht="10.5">
      <c r="A892" s="1" t="s">
        <v>5</v>
      </c>
      <c r="B892" s="2">
        <v>31629</v>
      </c>
      <c r="C892" s="9">
        <v>2513.9</v>
      </c>
      <c r="D892" s="4">
        <f t="shared" si="34"/>
        <v>-0.0659943605269652</v>
      </c>
      <c r="E892" s="10">
        <f t="shared" si="35"/>
        <v>0.18306873395044446</v>
      </c>
    </row>
    <row r="893" spans="1:5" ht="10.5">
      <c r="A893" s="1" t="s">
        <v>6</v>
      </c>
      <c r="B893" s="2">
        <v>31630</v>
      </c>
      <c r="C893" s="9">
        <v>2611.2</v>
      </c>
      <c r="D893" s="4">
        <f t="shared" si="34"/>
        <v>0.03797455365814521</v>
      </c>
      <c r="E893" s="10">
        <f t="shared" si="35"/>
        <v>0.18433859707941597</v>
      </c>
    </row>
    <row r="894" spans="1:5" ht="10.5">
      <c r="A894" s="1" t="s">
        <v>2</v>
      </c>
      <c r="B894" s="2">
        <v>31631</v>
      </c>
      <c r="C894" s="9">
        <v>2564.6</v>
      </c>
      <c r="D894" s="4">
        <f t="shared" si="34"/>
        <v>-0.018007364744772415</v>
      </c>
      <c r="E894" s="10">
        <f t="shared" si="35"/>
        <v>0.18459550976112254</v>
      </c>
    </row>
    <row r="895" spans="1:5" ht="10.5">
      <c r="A895" s="1" t="s">
        <v>3</v>
      </c>
      <c r="B895" s="2">
        <v>31632</v>
      </c>
      <c r="C895" s="9">
        <v>2573.5</v>
      </c>
      <c r="D895" s="4">
        <f t="shared" si="34"/>
        <v>0.003464319067793753</v>
      </c>
      <c r="E895" s="10">
        <f t="shared" si="35"/>
        <v>0.1841062527512558</v>
      </c>
    </row>
    <row r="896" spans="1:5" ht="10.5">
      <c r="A896" s="1" t="s">
        <v>4</v>
      </c>
      <c r="B896" s="2">
        <v>31633</v>
      </c>
      <c r="C896" s="9">
        <v>2563</v>
      </c>
      <c r="D896" s="4">
        <f t="shared" si="34"/>
        <v>-0.004088392728738102</v>
      </c>
      <c r="E896" s="10">
        <f t="shared" si="35"/>
        <v>0.18385212028461162</v>
      </c>
    </row>
    <row r="897" spans="1:5" ht="10.5">
      <c r="A897" s="1" t="s">
        <v>5</v>
      </c>
      <c r="B897" s="2">
        <v>31636</v>
      </c>
      <c r="C897" s="9">
        <v>2487.3</v>
      </c>
      <c r="D897" s="4">
        <f t="shared" si="34"/>
        <v>-0.02998066257378834</v>
      </c>
      <c r="E897" s="10">
        <f t="shared" si="35"/>
        <v>0.18448599987916947</v>
      </c>
    </row>
    <row r="898" spans="1:5" ht="10.5">
      <c r="A898" s="1" t="s">
        <v>6</v>
      </c>
      <c r="B898" s="2">
        <v>31637</v>
      </c>
      <c r="C898" s="9">
        <v>2507.6</v>
      </c>
      <c r="D898" s="4">
        <f t="shared" si="34"/>
        <v>0.008128335609530536</v>
      </c>
      <c r="E898" s="10">
        <f t="shared" si="35"/>
        <v>0.18450822161125613</v>
      </c>
    </row>
    <row r="899" spans="1:5" ht="10.5">
      <c r="A899" s="1" t="s">
        <v>3</v>
      </c>
      <c r="B899" s="2">
        <v>31639</v>
      </c>
      <c r="C899" s="9">
        <v>2551.8</v>
      </c>
      <c r="D899" s="4">
        <f t="shared" si="34"/>
        <v>0.017472872087829414</v>
      </c>
      <c r="E899" s="10">
        <f t="shared" si="35"/>
        <v>0.1839947983575094</v>
      </c>
    </row>
    <row r="900" spans="1:5" ht="10.5">
      <c r="A900" s="1" t="s">
        <v>4</v>
      </c>
      <c r="B900" s="2">
        <v>31640</v>
      </c>
      <c r="C900" s="9">
        <v>2474.8</v>
      </c>
      <c r="D900" s="4">
        <f aca="true" t="shared" si="36" ref="D900:D963">LN(C900/C899)</f>
        <v>-0.030639407830809106</v>
      </c>
      <c r="E900" s="10">
        <f t="shared" si="35"/>
        <v>0.18469731091389383</v>
      </c>
    </row>
    <row r="901" spans="1:5" ht="10.5">
      <c r="A901" s="1" t="s">
        <v>5</v>
      </c>
      <c r="B901" s="2">
        <v>31643</v>
      </c>
      <c r="C901" s="9">
        <v>2477</v>
      </c>
      <c r="D901" s="4">
        <f t="shared" si="36"/>
        <v>0.0008885658325258502</v>
      </c>
      <c r="E901" s="10">
        <f t="shared" si="35"/>
        <v>0.18469285745707104</v>
      </c>
    </row>
    <row r="902" spans="1:5" ht="10.5">
      <c r="A902" s="1" t="s">
        <v>6</v>
      </c>
      <c r="B902" s="2">
        <v>31644</v>
      </c>
      <c r="C902" s="9">
        <v>2395.9</v>
      </c>
      <c r="D902" s="4">
        <f t="shared" si="36"/>
        <v>-0.03328920735204523</v>
      </c>
      <c r="E902" s="10">
        <f t="shared" si="35"/>
        <v>0.18502068682555203</v>
      </c>
    </row>
    <row r="903" spans="1:5" ht="10.5">
      <c r="A903" s="1" t="s">
        <v>2</v>
      </c>
      <c r="B903" s="2">
        <v>31645</v>
      </c>
      <c r="C903" s="9">
        <v>2385.3</v>
      </c>
      <c r="D903" s="4">
        <f t="shared" si="36"/>
        <v>-0.004434040561766853</v>
      </c>
      <c r="E903" s="10">
        <f t="shared" si="35"/>
        <v>0.18495321949793508</v>
      </c>
    </row>
    <row r="904" spans="1:5" ht="10.5">
      <c r="A904" s="1" t="s">
        <v>3</v>
      </c>
      <c r="B904" s="2">
        <v>31646</v>
      </c>
      <c r="C904" s="9">
        <v>2282.7</v>
      </c>
      <c r="D904" s="4">
        <f t="shared" si="36"/>
        <v>-0.04396594972496085</v>
      </c>
      <c r="E904" s="10">
        <f t="shared" si="35"/>
        <v>0.18652712035066754</v>
      </c>
    </row>
    <row r="905" spans="1:5" ht="10.5">
      <c r="A905" s="1" t="s">
        <v>4</v>
      </c>
      <c r="B905" s="2">
        <v>31647</v>
      </c>
      <c r="C905" s="9">
        <v>2312.8</v>
      </c>
      <c r="D905" s="4">
        <f t="shared" si="36"/>
        <v>0.01309995885154963</v>
      </c>
      <c r="E905" s="10">
        <f t="shared" si="35"/>
        <v>0.18631064644183015</v>
      </c>
    </row>
    <row r="906" spans="1:5" ht="10.5">
      <c r="A906" s="1" t="s">
        <v>5</v>
      </c>
      <c r="B906" s="2">
        <v>31650</v>
      </c>
      <c r="C906" s="9">
        <v>2453.2</v>
      </c>
      <c r="D906" s="4">
        <f t="shared" si="36"/>
        <v>0.058934383049692195</v>
      </c>
      <c r="E906" s="10">
        <f t="shared" si="35"/>
        <v>0.1894136811715548</v>
      </c>
    </row>
    <row r="907" spans="1:5" ht="10.5">
      <c r="A907" s="1" t="s">
        <v>6</v>
      </c>
      <c r="B907" s="2">
        <v>31651</v>
      </c>
      <c r="C907" s="9">
        <v>2493.1</v>
      </c>
      <c r="D907" s="4">
        <f t="shared" si="36"/>
        <v>0.016133621281732412</v>
      </c>
      <c r="E907" s="10">
        <f t="shared" si="35"/>
        <v>0.18964721483441468</v>
      </c>
    </row>
    <row r="908" spans="1:5" ht="10.5">
      <c r="A908" s="1" t="s">
        <v>2</v>
      </c>
      <c r="B908" s="2">
        <v>31652</v>
      </c>
      <c r="C908" s="9">
        <v>2469.6</v>
      </c>
      <c r="D908" s="4">
        <f t="shared" si="36"/>
        <v>-0.009470721845611542</v>
      </c>
      <c r="E908" s="10">
        <f t="shared" si="35"/>
        <v>0.18965889295890503</v>
      </c>
    </row>
    <row r="909" spans="1:5" ht="10.5">
      <c r="A909" s="1" t="s">
        <v>3</v>
      </c>
      <c r="B909" s="2">
        <v>31653</v>
      </c>
      <c r="C909" s="9">
        <v>2511.3</v>
      </c>
      <c r="D909" s="4">
        <f t="shared" si="36"/>
        <v>0.016744353146170968</v>
      </c>
      <c r="E909" s="10">
        <f t="shared" si="35"/>
        <v>0.18987169369097592</v>
      </c>
    </row>
    <row r="910" spans="1:5" ht="10.5">
      <c r="A910" s="1" t="s">
        <v>4</v>
      </c>
      <c r="B910" s="2">
        <v>31654</v>
      </c>
      <c r="C910" s="9">
        <v>2518.3</v>
      </c>
      <c r="D910" s="4">
        <f t="shared" si="36"/>
        <v>0.002783523349637016</v>
      </c>
      <c r="E910" s="10">
        <f t="shared" si="35"/>
        <v>0.1898797726661156</v>
      </c>
    </row>
    <row r="911" spans="1:5" ht="10.5">
      <c r="A911" s="1" t="s">
        <v>5</v>
      </c>
      <c r="B911" s="2">
        <v>31657</v>
      </c>
      <c r="C911" s="9">
        <v>2489.5</v>
      </c>
      <c r="D911" s="4">
        <f t="shared" si="36"/>
        <v>-0.011502183601520107</v>
      </c>
      <c r="E911" s="10">
        <f t="shared" si="35"/>
        <v>0.189952815328225</v>
      </c>
    </row>
    <row r="912" spans="1:5" ht="10.5">
      <c r="A912" s="1" t="s">
        <v>6</v>
      </c>
      <c r="B912" s="2">
        <v>31658</v>
      </c>
      <c r="C912" s="9">
        <v>2451.3</v>
      </c>
      <c r="D912" s="4">
        <f t="shared" si="36"/>
        <v>-0.015463391023465896</v>
      </c>
      <c r="E912" s="10">
        <f t="shared" si="35"/>
        <v>0.18999831984264684</v>
      </c>
    </row>
    <row r="913" spans="1:5" ht="10.5">
      <c r="A913" s="1" t="s">
        <v>2</v>
      </c>
      <c r="B913" s="2">
        <v>31659</v>
      </c>
      <c r="C913" s="9">
        <v>2412.4</v>
      </c>
      <c r="D913" s="4">
        <f t="shared" si="36"/>
        <v>-0.015996393481939715</v>
      </c>
      <c r="E913" s="10">
        <f t="shared" si="35"/>
        <v>0.19015742555917534</v>
      </c>
    </row>
    <row r="914" spans="1:5" ht="10.5">
      <c r="A914" s="1" t="s">
        <v>4</v>
      </c>
      <c r="B914" s="2">
        <v>31661</v>
      </c>
      <c r="C914" s="9">
        <v>2364</v>
      </c>
      <c r="D914" s="4">
        <f t="shared" si="36"/>
        <v>-0.020267003050842884</v>
      </c>
      <c r="E914" s="10">
        <f t="shared" si="35"/>
        <v>0.19050458811240895</v>
      </c>
    </row>
    <row r="915" spans="1:5" ht="10.5">
      <c r="A915" s="1" t="s">
        <v>5</v>
      </c>
      <c r="B915" s="2">
        <v>31664</v>
      </c>
      <c r="C915" s="9">
        <v>2415.9</v>
      </c>
      <c r="D915" s="4">
        <f t="shared" si="36"/>
        <v>0.02171678894362023</v>
      </c>
      <c r="E915" s="10">
        <f t="shared" si="35"/>
        <v>0.19086817180374846</v>
      </c>
    </row>
    <row r="916" spans="1:5" ht="10.5">
      <c r="A916" s="1" t="s">
        <v>6</v>
      </c>
      <c r="B916" s="2">
        <v>31665</v>
      </c>
      <c r="C916" s="9">
        <v>2376.8</v>
      </c>
      <c r="D916" s="4">
        <f t="shared" si="36"/>
        <v>-0.016316843321211007</v>
      </c>
      <c r="E916" s="10">
        <f t="shared" si="35"/>
        <v>0.19103400138385856</v>
      </c>
    </row>
    <row r="917" spans="1:5" ht="10.5">
      <c r="A917" s="1" t="s">
        <v>2</v>
      </c>
      <c r="B917" s="2">
        <v>31666</v>
      </c>
      <c r="C917" s="9">
        <v>2360.1</v>
      </c>
      <c r="D917" s="4">
        <f t="shared" si="36"/>
        <v>-0.007051054145091474</v>
      </c>
      <c r="E917" s="10">
        <f t="shared" si="35"/>
        <v>0.19090079268215313</v>
      </c>
    </row>
    <row r="918" spans="1:5" ht="10.5">
      <c r="A918" s="1" t="s">
        <v>3</v>
      </c>
      <c r="B918" s="2">
        <v>31667</v>
      </c>
      <c r="C918" s="9">
        <v>2316.3</v>
      </c>
      <c r="D918" s="4">
        <f t="shared" si="36"/>
        <v>-0.01873290602042665</v>
      </c>
      <c r="E918" s="10">
        <f t="shared" si="35"/>
        <v>0.1908601149607936</v>
      </c>
    </row>
    <row r="919" spans="1:5" ht="10.5">
      <c r="A919" s="1" t="s">
        <v>4</v>
      </c>
      <c r="B919" s="2">
        <v>31668</v>
      </c>
      <c r="C919" s="9">
        <v>2276.6</v>
      </c>
      <c r="D919" s="4">
        <f t="shared" si="36"/>
        <v>-0.017287983091763676</v>
      </c>
      <c r="E919" s="10">
        <f t="shared" si="35"/>
        <v>0.19067611248818797</v>
      </c>
    </row>
    <row r="920" spans="1:5" ht="10.5">
      <c r="A920" s="1" t="s">
        <v>5</v>
      </c>
      <c r="B920" s="2">
        <v>31671</v>
      </c>
      <c r="C920" s="9">
        <v>2262.6</v>
      </c>
      <c r="D920" s="4">
        <f t="shared" si="36"/>
        <v>-0.006168507398749862</v>
      </c>
      <c r="E920" s="10">
        <f t="shared" si="35"/>
        <v>0.1904086833240107</v>
      </c>
    </row>
    <row r="921" spans="1:5" ht="10.5">
      <c r="A921" s="1" t="s">
        <v>6</v>
      </c>
      <c r="B921" s="2">
        <v>31672</v>
      </c>
      <c r="C921" s="9">
        <v>2208.9</v>
      </c>
      <c r="D921" s="4">
        <f t="shared" si="36"/>
        <v>-0.0240199404495855</v>
      </c>
      <c r="E921" s="10">
        <f t="shared" si="35"/>
        <v>0.19086779657464817</v>
      </c>
    </row>
    <row r="922" spans="1:5" ht="10.5">
      <c r="A922" s="1" t="s">
        <v>2</v>
      </c>
      <c r="B922" s="2">
        <v>31673</v>
      </c>
      <c r="C922" s="9">
        <v>2216.6</v>
      </c>
      <c r="D922" s="4">
        <f t="shared" si="36"/>
        <v>0.003479836298771769</v>
      </c>
      <c r="E922" s="10">
        <f t="shared" si="35"/>
        <v>0.19080336413111473</v>
      </c>
    </row>
    <row r="923" spans="1:5" ht="10.5">
      <c r="A923" s="1" t="s">
        <v>3</v>
      </c>
      <c r="B923" s="2">
        <v>31674</v>
      </c>
      <c r="C923" s="9">
        <v>2206.9</v>
      </c>
      <c r="D923" s="4">
        <f t="shared" si="36"/>
        <v>-0.0043856744874384524</v>
      </c>
      <c r="E923" s="10">
        <f t="shared" si="35"/>
        <v>0.19060683084883365</v>
      </c>
    </row>
    <row r="924" spans="1:5" ht="10.5">
      <c r="A924" s="1" t="s">
        <v>4</v>
      </c>
      <c r="B924" s="2">
        <v>31675</v>
      </c>
      <c r="C924" s="9">
        <v>2179.8</v>
      </c>
      <c r="D924" s="4">
        <f t="shared" si="36"/>
        <v>-0.012355686398902846</v>
      </c>
      <c r="E924" s="10">
        <f t="shared" si="35"/>
        <v>0.19057760185795644</v>
      </c>
    </row>
    <row r="925" spans="1:5" ht="10.5">
      <c r="A925" s="1" t="s">
        <v>5</v>
      </c>
      <c r="B925" s="2">
        <v>31678</v>
      </c>
      <c r="C925" s="9">
        <v>2129.8</v>
      </c>
      <c r="D925" s="4">
        <f t="shared" si="36"/>
        <v>-0.023205050873927918</v>
      </c>
      <c r="E925" s="10">
        <f t="shared" si="35"/>
        <v>0.1906168383357348</v>
      </c>
    </row>
    <row r="926" spans="1:5" ht="10.5">
      <c r="A926" s="1" t="s">
        <v>6</v>
      </c>
      <c r="B926" s="2">
        <v>31679</v>
      </c>
      <c r="C926" s="9">
        <v>2068.8</v>
      </c>
      <c r="D926" s="4">
        <f t="shared" si="36"/>
        <v>-0.0290593495636904</v>
      </c>
      <c r="E926" s="10">
        <f t="shared" si="35"/>
        <v>0.19131476260708113</v>
      </c>
    </row>
    <row r="927" spans="1:5" ht="10.5">
      <c r="A927" s="1" t="s">
        <v>2</v>
      </c>
      <c r="B927" s="2">
        <v>31680</v>
      </c>
      <c r="C927" s="9">
        <v>2065.8</v>
      </c>
      <c r="D927" s="4">
        <f t="shared" si="36"/>
        <v>-0.0014511684450599013</v>
      </c>
      <c r="E927" s="10">
        <f t="shared" si="35"/>
        <v>0.19107143983459865</v>
      </c>
    </row>
    <row r="928" spans="1:5" ht="10.5">
      <c r="A928" s="1" t="s">
        <v>3</v>
      </c>
      <c r="B928" s="2">
        <v>31681</v>
      </c>
      <c r="C928" s="9">
        <v>2091.2</v>
      </c>
      <c r="D928" s="4">
        <f t="shared" si="36"/>
        <v>0.012220503297424266</v>
      </c>
      <c r="E928" s="10">
        <f t="shared" si="35"/>
        <v>0.19118906085746273</v>
      </c>
    </row>
    <row r="929" spans="1:5" ht="10.5">
      <c r="A929" s="1" t="s">
        <v>4</v>
      </c>
      <c r="B929" s="2">
        <v>31682</v>
      </c>
      <c r="C929" s="9">
        <v>2060.7</v>
      </c>
      <c r="D929" s="4">
        <f t="shared" si="36"/>
        <v>-0.014692332982011882</v>
      </c>
      <c r="E929" s="10">
        <f t="shared" si="35"/>
        <v>0.19113294957638036</v>
      </c>
    </row>
    <row r="930" spans="1:5" ht="10.5">
      <c r="A930" s="1" t="s">
        <v>5</v>
      </c>
      <c r="B930" s="2">
        <v>31685</v>
      </c>
      <c r="C930" s="9">
        <v>2116</v>
      </c>
      <c r="D930" s="4">
        <f t="shared" si="36"/>
        <v>0.026481783090244494</v>
      </c>
      <c r="E930" s="10">
        <f t="shared" si="35"/>
        <v>0.19128996154071842</v>
      </c>
    </row>
    <row r="931" spans="1:5" ht="10.5">
      <c r="A931" s="1" t="s">
        <v>6</v>
      </c>
      <c r="B931" s="2">
        <v>31686</v>
      </c>
      <c r="C931" s="9">
        <v>2221.5</v>
      </c>
      <c r="D931" s="4">
        <f t="shared" si="36"/>
        <v>0.04865512939777317</v>
      </c>
      <c r="E931" s="10">
        <f t="shared" si="35"/>
        <v>0.19338294736449024</v>
      </c>
    </row>
    <row r="932" spans="1:5" ht="10.5">
      <c r="A932" s="1" t="s">
        <v>2</v>
      </c>
      <c r="B932" s="2">
        <v>31687</v>
      </c>
      <c r="C932" s="9">
        <v>2212.2</v>
      </c>
      <c r="D932" s="4">
        <f t="shared" si="36"/>
        <v>-0.004195147907809467</v>
      </c>
      <c r="E932" s="10">
        <f t="shared" si="35"/>
        <v>0.19332119147956353</v>
      </c>
    </row>
    <row r="933" spans="1:5" ht="10.5">
      <c r="A933" s="1" t="s">
        <v>3</v>
      </c>
      <c r="B933" s="2">
        <v>31688</v>
      </c>
      <c r="C933" s="9">
        <v>2179.2</v>
      </c>
      <c r="D933" s="4">
        <f t="shared" si="36"/>
        <v>-0.01502965851296055</v>
      </c>
      <c r="E933" s="10">
        <f t="shared" si="35"/>
        <v>0.19348141311510522</v>
      </c>
    </row>
    <row r="934" spans="1:5" ht="10.5">
      <c r="A934" s="1" t="s">
        <v>4</v>
      </c>
      <c r="B934" s="2">
        <v>31689</v>
      </c>
      <c r="C934" s="9">
        <v>2179.8</v>
      </c>
      <c r="D934" s="4">
        <f t="shared" si="36"/>
        <v>0.000275292500018241</v>
      </c>
      <c r="E934" s="10">
        <f t="shared" si="35"/>
        <v>0.19338018585246275</v>
      </c>
    </row>
    <row r="935" spans="1:5" ht="10.5">
      <c r="A935" s="1" t="s">
        <v>5</v>
      </c>
      <c r="B935" s="2">
        <v>31692</v>
      </c>
      <c r="C935" s="9">
        <v>2215.4</v>
      </c>
      <c r="D935" s="4">
        <f t="shared" si="36"/>
        <v>0.016199844627621172</v>
      </c>
      <c r="E935" s="10">
        <f t="shared" si="35"/>
        <v>0.19362075046967497</v>
      </c>
    </row>
    <row r="936" spans="1:5" ht="10.5">
      <c r="A936" s="1" t="s">
        <v>6</v>
      </c>
      <c r="B936" s="2">
        <v>31693</v>
      </c>
      <c r="C936" s="9">
        <v>2177.3</v>
      </c>
      <c r="D936" s="4">
        <f t="shared" si="36"/>
        <v>-0.017347397024559143</v>
      </c>
      <c r="E936" s="10">
        <f t="shared" si="35"/>
        <v>0.19357484734650043</v>
      </c>
    </row>
    <row r="937" spans="1:5" ht="10.5">
      <c r="A937" s="1" t="s">
        <v>2</v>
      </c>
      <c r="B937" s="2">
        <v>31694</v>
      </c>
      <c r="C937" s="9">
        <v>2154.3</v>
      </c>
      <c r="D937" s="4">
        <f t="shared" si="36"/>
        <v>-0.010619732273891784</v>
      </c>
      <c r="E937" s="10">
        <f t="shared" si="35"/>
        <v>0.1936589598292716</v>
      </c>
    </row>
    <row r="938" spans="1:5" ht="10.5">
      <c r="A938" s="1" t="s">
        <v>3</v>
      </c>
      <c r="B938" s="2">
        <v>31695</v>
      </c>
      <c r="C938" s="9">
        <v>2135.5</v>
      </c>
      <c r="D938" s="4">
        <f t="shared" si="36"/>
        <v>-0.008765033502860462</v>
      </c>
      <c r="E938" s="10">
        <f t="shared" si="35"/>
        <v>0.1937142856336715</v>
      </c>
    </row>
    <row r="939" spans="1:5" ht="10.5">
      <c r="A939" s="1" t="s">
        <v>5</v>
      </c>
      <c r="B939" s="2">
        <v>31699</v>
      </c>
      <c r="C939" s="9">
        <v>2153.9</v>
      </c>
      <c r="D939" s="4">
        <f t="shared" si="36"/>
        <v>0.00857934110178822</v>
      </c>
      <c r="E939" s="10">
        <f t="shared" si="35"/>
        <v>0.19378588784371</v>
      </c>
    </row>
    <row r="940" spans="1:5" ht="10.5">
      <c r="A940" s="1" t="s">
        <v>6</v>
      </c>
      <c r="B940" s="2">
        <v>31700</v>
      </c>
      <c r="C940" s="9">
        <v>2168.2</v>
      </c>
      <c r="D940" s="4">
        <f t="shared" si="36"/>
        <v>0.006617177843881897</v>
      </c>
      <c r="E940" s="10">
        <f t="shared" si="35"/>
        <v>0.1938293469189546</v>
      </c>
    </row>
    <row r="941" spans="1:5" ht="10.5">
      <c r="A941" s="1" t="s">
        <v>2</v>
      </c>
      <c r="B941" s="2">
        <v>31701</v>
      </c>
      <c r="C941" s="9">
        <v>2210.2</v>
      </c>
      <c r="D941" s="4">
        <f t="shared" si="36"/>
        <v>0.01918567892749049</v>
      </c>
      <c r="E941" s="10">
        <f t="shared" si="35"/>
        <v>0.19416131877749593</v>
      </c>
    </row>
    <row r="942" spans="1:5" ht="10.5">
      <c r="A942" s="1" t="s">
        <v>3</v>
      </c>
      <c r="B942" s="2">
        <v>31702</v>
      </c>
      <c r="C942" s="9">
        <v>2270.4</v>
      </c>
      <c r="D942" s="4">
        <f t="shared" si="36"/>
        <v>0.026873018251096486</v>
      </c>
      <c r="E942" s="10">
        <f t="shared" si="35"/>
        <v>0.19479299174411385</v>
      </c>
    </row>
    <row r="943" spans="1:5" ht="10.5">
      <c r="A943" s="1" t="s">
        <v>4</v>
      </c>
      <c r="B943" s="2">
        <v>31703</v>
      </c>
      <c r="C943" s="9">
        <v>2308.7</v>
      </c>
      <c r="D943" s="4">
        <f t="shared" si="36"/>
        <v>0.01672856813250018</v>
      </c>
      <c r="E943" s="10">
        <f t="shared" si="35"/>
        <v>0.19498428692414663</v>
      </c>
    </row>
    <row r="944" spans="1:5" ht="10.5">
      <c r="A944" s="1" t="s">
        <v>5</v>
      </c>
      <c r="B944" s="2">
        <v>31706</v>
      </c>
      <c r="C944" s="9">
        <v>2333.1</v>
      </c>
      <c r="D944" s="4">
        <f t="shared" si="36"/>
        <v>0.010513259830728653</v>
      </c>
      <c r="E944" s="10">
        <f t="shared" si="35"/>
        <v>0.19488180384747064</v>
      </c>
    </row>
    <row r="945" spans="1:5" ht="10.5">
      <c r="A945" s="1" t="s">
        <v>6</v>
      </c>
      <c r="B945" s="2">
        <v>31707</v>
      </c>
      <c r="C945" s="9">
        <v>2400.4</v>
      </c>
      <c r="D945" s="4">
        <f t="shared" si="36"/>
        <v>0.028437534746350544</v>
      </c>
      <c r="E945" s="10">
        <f t="shared" si="35"/>
        <v>0.1952207148254436</v>
      </c>
    </row>
    <row r="946" spans="1:5" ht="10.5">
      <c r="A946" s="1" t="s">
        <v>2</v>
      </c>
      <c r="B946" s="2">
        <v>31708</v>
      </c>
      <c r="C946" s="9">
        <v>2392.5</v>
      </c>
      <c r="D946" s="4">
        <f t="shared" si="36"/>
        <v>-0.003296545788248531</v>
      </c>
      <c r="E946" s="10">
        <f aca="true" t="shared" si="37" ref="E946:E1009">STDEV(D193:D946)*SQRT(250)</f>
        <v>0.19511604316681655</v>
      </c>
    </row>
    <row r="947" spans="1:5" ht="10.5">
      <c r="A947" s="1" t="s">
        <v>3</v>
      </c>
      <c r="B947" s="2">
        <v>31709</v>
      </c>
      <c r="C947" s="9">
        <v>2402.2</v>
      </c>
      <c r="D947" s="4">
        <f t="shared" si="36"/>
        <v>0.004046139793280604</v>
      </c>
      <c r="E947" s="10">
        <f t="shared" si="37"/>
        <v>0.1949964841696976</v>
      </c>
    </row>
    <row r="948" spans="1:5" ht="10.5">
      <c r="A948" s="1" t="s">
        <v>4</v>
      </c>
      <c r="B948" s="2">
        <v>31710</v>
      </c>
      <c r="C948" s="9">
        <v>2362.2</v>
      </c>
      <c r="D948" s="4">
        <f t="shared" si="36"/>
        <v>-0.016791595942643053</v>
      </c>
      <c r="E948" s="10">
        <f t="shared" si="37"/>
        <v>0.1952075275982845</v>
      </c>
    </row>
    <row r="949" spans="1:5" ht="10.5">
      <c r="A949" s="1" t="s">
        <v>5</v>
      </c>
      <c r="B949" s="2">
        <v>31713</v>
      </c>
      <c r="C949" s="9">
        <v>2353</v>
      </c>
      <c r="D949" s="4">
        <f t="shared" si="36"/>
        <v>-0.0039022784503843196</v>
      </c>
      <c r="E949" s="10">
        <f t="shared" si="37"/>
        <v>0.19519256086586095</v>
      </c>
    </row>
    <row r="950" spans="1:5" ht="10.5">
      <c r="A950" s="1" t="s">
        <v>6</v>
      </c>
      <c r="B950" s="2">
        <v>31714</v>
      </c>
      <c r="C950" s="9">
        <v>2315.9</v>
      </c>
      <c r="D950" s="4">
        <f t="shared" si="36"/>
        <v>-0.015892728859587466</v>
      </c>
      <c r="E950" s="10">
        <f t="shared" si="37"/>
        <v>0.19539264108453397</v>
      </c>
    </row>
    <row r="951" spans="1:5" ht="10.5">
      <c r="A951" s="1" t="s">
        <v>2</v>
      </c>
      <c r="B951" s="2">
        <v>31715</v>
      </c>
      <c r="C951" s="9">
        <v>2303.2</v>
      </c>
      <c r="D951" s="4">
        <f t="shared" si="36"/>
        <v>-0.00549892056980895</v>
      </c>
      <c r="E951" s="10">
        <f t="shared" si="37"/>
        <v>0.19518149697107703</v>
      </c>
    </row>
    <row r="952" spans="1:5" ht="10.5">
      <c r="A952" s="1" t="s">
        <v>4</v>
      </c>
      <c r="B952" s="2">
        <v>31717</v>
      </c>
      <c r="C952" s="9">
        <v>2264.9</v>
      </c>
      <c r="D952" s="4">
        <f t="shared" si="36"/>
        <v>-0.01676885246585169</v>
      </c>
      <c r="E952" s="10">
        <f t="shared" si="37"/>
        <v>0.19511102891030385</v>
      </c>
    </row>
    <row r="953" spans="1:5" ht="10.5">
      <c r="A953" s="1" t="s">
        <v>5</v>
      </c>
      <c r="B953" s="2">
        <v>31720</v>
      </c>
      <c r="C953" s="9">
        <v>2273.8</v>
      </c>
      <c r="D953" s="4">
        <f t="shared" si="36"/>
        <v>0.003921832862892016</v>
      </c>
      <c r="E953" s="10">
        <f t="shared" si="37"/>
        <v>0.19506454136687063</v>
      </c>
    </row>
    <row r="954" spans="1:5" ht="10.5">
      <c r="A954" s="1" t="s">
        <v>6</v>
      </c>
      <c r="B954" s="2">
        <v>31721</v>
      </c>
      <c r="C954" s="9">
        <v>2275.9</v>
      </c>
      <c r="D954" s="4">
        <f t="shared" si="36"/>
        <v>0.0009231378548615673</v>
      </c>
      <c r="E954" s="10">
        <f t="shared" si="37"/>
        <v>0.1947974539203639</v>
      </c>
    </row>
    <row r="955" spans="1:5" ht="10.5">
      <c r="A955" s="1" t="s">
        <v>2</v>
      </c>
      <c r="B955" s="2">
        <v>31722</v>
      </c>
      <c r="C955" s="9">
        <v>2265.3</v>
      </c>
      <c r="D955" s="4">
        <f t="shared" si="36"/>
        <v>-0.004668378072378294</v>
      </c>
      <c r="E955" s="10">
        <f t="shared" si="37"/>
        <v>0.19479728277364092</v>
      </c>
    </row>
    <row r="956" spans="1:5" ht="10.5">
      <c r="A956" s="1" t="s">
        <v>3</v>
      </c>
      <c r="B956" s="2">
        <v>31723</v>
      </c>
      <c r="C956" s="9">
        <v>2252.1</v>
      </c>
      <c r="D956" s="4">
        <f t="shared" si="36"/>
        <v>-0.00584408623042329</v>
      </c>
      <c r="E956" s="10">
        <f t="shared" si="37"/>
        <v>0.18924006756935713</v>
      </c>
    </row>
    <row r="957" spans="1:5" ht="10.5">
      <c r="A957" s="1" t="s">
        <v>5</v>
      </c>
      <c r="B957" s="2">
        <v>31727</v>
      </c>
      <c r="C957" s="9">
        <v>2301</v>
      </c>
      <c r="D957" s="4">
        <f t="shared" si="36"/>
        <v>0.021480696788299444</v>
      </c>
      <c r="E957" s="10">
        <f t="shared" si="37"/>
        <v>0.1896579451423656</v>
      </c>
    </row>
    <row r="958" spans="1:5" ht="10.5">
      <c r="A958" s="1" t="s">
        <v>6</v>
      </c>
      <c r="B958" s="2">
        <v>31728</v>
      </c>
      <c r="C958" s="9">
        <v>2303.9</v>
      </c>
      <c r="D958" s="4">
        <f t="shared" si="36"/>
        <v>0.0012595280607105189</v>
      </c>
      <c r="E958" s="10">
        <f t="shared" si="37"/>
        <v>0.18884121219229763</v>
      </c>
    </row>
    <row r="959" spans="1:5" ht="10.5">
      <c r="A959" s="1" t="s">
        <v>2</v>
      </c>
      <c r="B959" s="2">
        <v>31729</v>
      </c>
      <c r="C959" s="9">
        <v>2295.2</v>
      </c>
      <c r="D959" s="4">
        <f t="shared" si="36"/>
        <v>-0.0037833534289213834</v>
      </c>
      <c r="E959" s="10">
        <f t="shared" si="37"/>
        <v>0.18737448809718932</v>
      </c>
    </row>
    <row r="960" spans="1:5" ht="10.5">
      <c r="A960" s="1" t="s">
        <v>3</v>
      </c>
      <c r="B960" s="2">
        <v>31730</v>
      </c>
      <c r="C960" s="9">
        <v>2299.5</v>
      </c>
      <c r="D960" s="4">
        <f t="shared" si="36"/>
        <v>0.0018717223128235498</v>
      </c>
      <c r="E960" s="10">
        <f t="shared" si="37"/>
        <v>0.1824562257093332</v>
      </c>
    </row>
    <row r="961" spans="1:5" ht="10.5">
      <c r="A961" s="1" t="s">
        <v>4</v>
      </c>
      <c r="B961" s="2">
        <v>31731</v>
      </c>
      <c r="C961" s="9">
        <v>2303</v>
      </c>
      <c r="D961" s="4">
        <f t="shared" si="36"/>
        <v>0.0015209128407067448</v>
      </c>
      <c r="E961" s="10">
        <f t="shared" si="37"/>
        <v>0.1817004682003225</v>
      </c>
    </row>
    <row r="962" spans="1:5" ht="10.5">
      <c r="A962" s="1" t="s">
        <v>5</v>
      </c>
      <c r="B962" s="2">
        <v>31734</v>
      </c>
      <c r="C962" s="9">
        <v>2324.6</v>
      </c>
      <c r="D962" s="4">
        <f t="shared" si="36"/>
        <v>0.009335360388922296</v>
      </c>
      <c r="E962" s="10">
        <f t="shared" si="37"/>
        <v>0.17673325080832927</v>
      </c>
    </row>
    <row r="963" spans="1:5" ht="10.5">
      <c r="A963" s="1" t="s">
        <v>6</v>
      </c>
      <c r="B963" s="2">
        <v>31735</v>
      </c>
      <c r="C963" s="9">
        <v>2315.3</v>
      </c>
      <c r="D963" s="4">
        <f t="shared" si="36"/>
        <v>-0.0040087124524547145</v>
      </c>
      <c r="E963" s="10">
        <f t="shared" si="37"/>
        <v>0.17668451687737632</v>
      </c>
    </row>
    <row r="964" spans="1:5" ht="10.5">
      <c r="A964" s="1" t="s">
        <v>2</v>
      </c>
      <c r="B964" s="2">
        <v>31736</v>
      </c>
      <c r="C964" s="9">
        <v>2309.7</v>
      </c>
      <c r="D964" s="4">
        <f aca="true" t="shared" si="38" ref="D964:D1027">LN(C964/C963)</f>
        <v>-0.0024216228050392627</v>
      </c>
      <c r="E964" s="10">
        <f t="shared" si="37"/>
        <v>0.16960010293238312</v>
      </c>
    </row>
    <row r="965" spans="1:5" ht="10.5">
      <c r="A965" s="1" t="s">
        <v>3</v>
      </c>
      <c r="B965" s="2">
        <v>31737</v>
      </c>
      <c r="C965" s="9">
        <v>2313.4</v>
      </c>
      <c r="D965" s="4">
        <f t="shared" si="38"/>
        <v>0.0016006579091876806</v>
      </c>
      <c r="E965" s="10">
        <f t="shared" si="37"/>
        <v>0.16960251242063265</v>
      </c>
    </row>
    <row r="966" spans="1:5" ht="10.5">
      <c r="A966" s="1" t="s">
        <v>4</v>
      </c>
      <c r="B966" s="2">
        <v>31738</v>
      </c>
      <c r="C966" s="9">
        <v>2298.2</v>
      </c>
      <c r="D966" s="4">
        <f t="shared" si="38"/>
        <v>-0.006592096037767954</v>
      </c>
      <c r="E966" s="10">
        <f t="shared" si="37"/>
        <v>0.16842001041742383</v>
      </c>
    </row>
    <row r="967" spans="1:5" ht="10.5">
      <c r="A967" s="1" t="s">
        <v>5</v>
      </c>
      <c r="B967" s="2">
        <v>31741</v>
      </c>
      <c r="C967" s="9">
        <v>2264.1</v>
      </c>
      <c r="D967" s="4">
        <f t="shared" si="38"/>
        <v>-0.014948878864600923</v>
      </c>
      <c r="E967" s="10">
        <f t="shared" si="37"/>
        <v>0.1686336834599189</v>
      </c>
    </row>
    <row r="968" spans="1:5" ht="10.5">
      <c r="A968" s="1" t="s">
        <v>6</v>
      </c>
      <c r="B968" s="2">
        <v>31742</v>
      </c>
      <c r="C968" s="9">
        <v>2273.2</v>
      </c>
      <c r="D968" s="4">
        <f t="shared" si="38"/>
        <v>0.00401120146403392</v>
      </c>
      <c r="E968" s="10">
        <f t="shared" si="37"/>
        <v>0.16864727393044918</v>
      </c>
    </row>
    <row r="969" spans="1:5" ht="10.5">
      <c r="A969" s="1" t="s">
        <v>2</v>
      </c>
      <c r="B969" s="2">
        <v>31743</v>
      </c>
      <c r="C969" s="9">
        <v>2278.5</v>
      </c>
      <c r="D969" s="4">
        <f t="shared" si="38"/>
        <v>0.0023288012809709797</v>
      </c>
      <c r="E969" s="10">
        <f t="shared" si="37"/>
        <v>0.1657618351642367</v>
      </c>
    </row>
    <row r="970" spans="1:5" ht="10.5">
      <c r="A970" s="1" t="s">
        <v>3</v>
      </c>
      <c r="B970" s="2">
        <v>31744</v>
      </c>
      <c r="C970" s="9">
        <v>2273.3</v>
      </c>
      <c r="D970" s="4">
        <f t="shared" si="38"/>
        <v>-0.002284811398636539</v>
      </c>
      <c r="E970" s="10">
        <f t="shared" si="37"/>
        <v>0.16529614327409958</v>
      </c>
    </row>
    <row r="971" spans="1:5" ht="10.5">
      <c r="A971" s="1" t="s">
        <v>4</v>
      </c>
      <c r="B971" s="2">
        <v>31745</v>
      </c>
      <c r="C971" s="9">
        <v>2289.2</v>
      </c>
      <c r="D971" s="4">
        <f t="shared" si="38"/>
        <v>0.006969891229646447</v>
      </c>
      <c r="E971" s="10">
        <f t="shared" si="37"/>
        <v>0.16480382547668343</v>
      </c>
    </row>
    <row r="972" spans="1:5" ht="10.5">
      <c r="A972" s="1" t="s">
        <v>5</v>
      </c>
      <c r="B972" s="2">
        <v>31748</v>
      </c>
      <c r="C972" s="9">
        <v>2343.9</v>
      </c>
      <c r="D972" s="4">
        <f t="shared" si="38"/>
        <v>0.023613797135861207</v>
      </c>
      <c r="E972" s="10">
        <f t="shared" si="37"/>
        <v>0.16500638204037515</v>
      </c>
    </row>
    <row r="973" spans="1:5" ht="10.5">
      <c r="A973" s="1" t="s">
        <v>6</v>
      </c>
      <c r="B973" s="2">
        <v>31749</v>
      </c>
      <c r="C973" s="9">
        <v>2329.7</v>
      </c>
      <c r="D973" s="4">
        <f t="shared" si="38"/>
        <v>-0.006076704765552658</v>
      </c>
      <c r="E973" s="10">
        <f t="shared" si="37"/>
        <v>0.16496042284428042</v>
      </c>
    </row>
    <row r="974" spans="1:5" ht="10.5">
      <c r="A974" s="1" t="s">
        <v>2</v>
      </c>
      <c r="B974" s="2">
        <v>31750</v>
      </c>
      <c r="C974" s="9">
        <v>2352.8</v>
      </c>
      <c r="D974" s="4">
        <f t="shared" si="38"/>
        <v>0.009866604334529678</v>
      </c>
      <c r="E974" s="10">
        <f t="shared" si="37"/>
        <v>0.1648448853784084</v>
      </c>
    </row>
    <row r="975" spans="1:5" ht="10.5">
      <c r="A975" s="1" t="s">
        <v>4</v>
      </c>
      <c r="B975" s="2">
        <v>31752</v>
      </c>
      <c r="C975" s="9">
        <v>2401.9</v>
      </c>
      <c r="D975" s="4">
        <f t="shared" si="38"/>
        <v>0.02065398256015328</v>
      </c>
      <c r="E975" s="10">
        <f t="shared" si="37"/>
        <v>0.16500761465669728</v>
      </c>
    </row>
    <row r="976" spans="1:5" ht="10.5">
      <c r="A976" s="1" t="s">
        <v>5</v>
      </c>
      <c r="B976" s="2">
        <v>31755</v>
      </c>
      <c r="C976" s="9">
        <v>2425.3</v>
      </c>
      <c r="D976" s="4">
        <f t="shared" si="38"/>
        <v>0.009695137260234276</v>
      </c>
      <c r="E976" s="10">
        <f t="shared" si="37"/>
        <v>0.16506900827815668</v>
      </c>
    </row>
    <row r="977" spans="1:5" ht="10.5">
      <c r="A977" s="1" t="s">
        <v>6</v>
      </c>
      <c r="B977" s="2">
        <v>31756</v>
      </c>
      <c r="C977" s="9">
        <v>2414.9</v>
      </c>
      <c r="D977" s="4">
        <f t="shared" si="38"/>
        <v>-0.004297349698324178</v>
      </c>
      <c r="E977" s="10">
        <f t="shared" si="37"/>
        <v>0.16373888547203996</v>
      </c>
    </row>
    <row r="978" spans="1:5" ht="10.5">
      <c r="A978" s="1" t="s">
        <v>2</v>
      </c>
      <c r="B978" s="2">
        <v>31757</v>
      </c>
      <c r="C978" s="9">
        <v>2424</v>
      </c>
      <c r="D978" s="4">
        <f t="shared" si="38"/>
        <v>0.0037611898273562884</v>
      </c>
      <c r="E978" s="10">
        <f t="shared" si="37"/>
        <v>0.16358134085493017</v>
      </c>
    </row>
    <row r="979" spans="1:5" ht="10.5">
      <c r="A979" s="1" t="s">
        <v>3</v>
      </c>
      <c r="B979" s="2">
        <v>31758</v>
      </c>
      <c r="C979" s="9">
        <v>2426.2</v>
      </c>
      <c r="D979" s="4">
        <f t="shared" si="38"/>
        <v>0.0009071791476139038</v>
      </c>
      <c r="E979" s="10">
        <f t="shared" si="37"/>
        <v>0.16338559469752553</v>
      </c>
    </row>
    <row r="980" spans="1:5" ht="10.5">
      <c r="A980" s="1" t="s">
        <v>4</v>
      </c>
      <c r="B980" s="2">
        <v>31759</v>
      </c>
      <c r="C980" s="9">
        <v>2396.1</v>
      </c>
      <c r="D980" s="4">
        <f t="shared" si="38"/>
        <v>-0.012483831745366053</v>
      </c>
      <c r="E980" s="10">
        <f t="shared" si="37"/>
        <v>0.16340368377752226</v>
      </c>
    </row>
    <row r="981" spans="1:5" ht="10.5">
      <c r="A981" s="1" t="s">
        <v>5</v>
      </c>
      <c r="B981" s="2">
        <v>31762</v>
      </c>
      <c r="C981" s="9">
        <v>2348.6</v>
      </c>
      <c r="D981" s="4">
        <f t="shared" si="38"/>
        <v>-0.020023009660472137</v>
      </c>
      <c r="E981" s="10">
        <f t="shared" si="37"/>
        <v>0.16381009749288475</v>
      </c>
    </row>
    <row r="982" spans="1:5" ht="10.5">
      <c r="A982" s="1" t="s">
        <v>6</v>
      </c>
      <c r="B982" s="2">
        <v>31763</v>
      </c>
      <c r="C982" s="9">
        <v>2355.4</v>
      </c>
      <c r="D982" s="4">
        <f t="shared" si="38"/>
        <v>0.002891158476467518</v>
      </c>
      <c r="E982" s="10">
        <f t="shared" si="37"/>
        <v>0.16366154282796558</v>
      </c>
    </row>
    <row r="983" spans="1:5" ht="10.5">
      <c r="A983" s="1" t="s">
        <v>2</v>
      </c>
      <c r="B983" s="2">
        <v>31764</v>
      </c>
      <c r="C983" s="9">
        <v>2332.7</v>
      </c>
      <c r="D983" s="4">
        <f t="shared" si="38"/>
        <v>-0.00968416945293788</v>
      </c>
      <c r="E983" s="10">
        <f t="shared" si="37"/>
        <v>0.1636901726099909</v>
      </c>
    </row>
    <row r="984" spans="1:5" ht="10.5">
      <c r="A984" s="1" t="s">
        <v>3</v>
      </c>
      <c r="B984" s="2">
        <v>31765</v>
      </c>
      <c r="C984" s="9">
        <v>2282.8</v>
      </c>
      <c r="D984" s="4">
        <f t="shared" si="38"/>
        <v>-0.0216236352919572</v>
      </c>
      <c r="E984" s="10">
        <f t="shared" si="37"/>
        <v>0.16349090561136073</v>
      </c>
    </row>
    <row r="985" spans="1:5" ht="10.5">
      <c r="A985" s="1" t="s">
        <v>4</v>
      </c>
      <c r="B985" s="2">
        <v>31766</v>
      </c>
      <c r="C985" s="9">
        <v>2288.5</v>
      </c>
      <c r="D985" s="4">
        <f t="shared" si="38"/>
        <v>0.002493821431143632</v>
      </c>
      <c r="E985" s="10">
        <f t="shared" si="37"/>
        <v>0.1631353752815508</v>
      </c>
    </row>
    <row r="986" spans="1:5" ht="10.5">
      <c r="A986" s="1" t="s">
        <v>2</v>
      </c>
      <c r="B986" s="2">
        <v>31771</v>
      </c>
      <c r="C986" s="9">
        <v>2258</v>
      </c>
      <c r="D986" s="4">
        <f t="shared" si="38"/>
        <v>-0.013417115384089401</v>
      </c>
      <c r="E986" s="10">
        <f t="shared" si="37"/>
        <v>0.16303326398792992</v>
      </c>
    </row>
    <row r="987" spans="1:5" ht="10.5">
      <c r="A987" s="1" t="s">
        <v>3</v>
      </c>
      <c r="B987" s="2">
        <v>31772</v>
      </c>
      <c r="C987" s="9">
        <v>2236.9</v>
      </c>
      <c r="D987" s="4">
        <f t="shared" si="38"/>
        <v>-0.009388486945540665</v>
      </c>
      <c r="E987" s="10">
        <f t="shared" si="37"/>
        <v>0.16299066503843107</v>
      </c>
    </row>
    <row r="988" spans="1:5" ht="10.5">
      <c r="A988" s="1" t="s">
        <v>4</v>
      </c>
      <c r="B988" s="2">
        <v>31773</v>
      </c>
      <c r="C988" s="9">
        <v>2248.8</v>
      </c>
      <c r="D988" s="4">
        <f t="shared" si="38"/>
        <v>0.005305761828255562</v>
      </c>
      <c r="E988" s="10">
        <f t="shared" si="37"/>
        <v>0.1628502463440389</v>
      </c>
    </row>
    <row r="989" spans="1:5" ht="10.5">
      <c r="A989" s="1" t="s">
        <v>2</v>
      </c>
      <c r="B989" s="2">
        <v>31778</v>
      </c>
      <c r="C989" s="9">
        <v>2207.6</v>
      </c>
      <c r="D989" s="4">
        <f t="shared" si="38"/>
        <v>-0.018490788026976</v>
      </c>
      <c r="E989" s="10">
        <f t="shared" si="37"/>
        <v>0.16285948206159984</v>
      </c>
    </row>
    <row r="990" spans="1:5" ht="10.5">
      <c r="A990" s="1" t="s">
        <v>3</v>
      </c>
      <c r="B990" s="2">
        <v>31779</v>
      </c>
      <c r="C990" s="9">
        <v>2222.4</v>
      </c>
      <c r="D990" s="4">
        <f t="shared" si="38"/>
        <v>0.006681740434733143</v>
      </c>
      <c r="E990" s="10">
        <f t="shared" si="37"/>
        <v>0.1621885856323514</v>
      </c>
    </row>
    <row r="991" spans="1:5" ht="10.5">
      <c r="A991" s="1" t="s">
        <v>4</v>
      </c>
      <c r="B991" s="2">
        <v>31780</v>
      </c>
      <c r="C991" s="9">
        <v>2248.7</v>
      </c>
      <c r="D991" s="4">
        <f t="shared" si="38"/>
        <v>0.011764578442707743</v>
      </c>
      <c r="E991" s="10">
        <f t="shared" si="37"/>
        <v>0.16208398484438635</v>
      </c>
    </row>
    <row r="992" spans="1:5" ht="10.5">
      <c r="A992" s="1" t="s">
        <v>5</v>
      </c>
      <c r="B992" s="2">
        <v>31783</v>
      </c>
      <c r="C992" s="9">
        <v>2225.8</v>
      </c>
      <c r="D992" s="4">
        <f t="shared" si="38"/>
        <v>-0.010235869903462409</v>
      </c>
      <c r="E992" s="10">
        <f t="shared" si="37"/>
        <v>0.1615732913784817</v>
      </c>
    </row>
    <row r="993" spans="1:5" ht="10.5">
      <c r="A993" s="1" t="s">
        <v>6</v>
      </c>
      <c r="B993" s="2">
        <v>31784</v>
      </c>
      <c r="C993" s="9">
        <v>2205.9</v>
      </c>
      <c r="D993" s="4">
        <f t="shared" si="38"/>
        <v>-0.008980812669038551</v>
      </c>
      <c r="E993" s="10">
        <f t="shared" si="37"/>
        <v>0.16164372224452372</v>
      </c>
    </row>
    <row r="994" spans="1:5" ht="10.5">
      <c r="A994" s="1" t="s">
        <v>2</v>
      </c>
      <c r="B994" s="2">
        <v>31785</v>
      </c>
      <c r="C994" s="9">
        <v>2264.8</v>
      </c>
      <c r="D994" s="4">
        <f t="shared" si="38"/>
        <v>0.02635086592740364</v>
      </c>
      <c r="E994" s="10">
        <f t="shared" si="37"/>
        <v>0.16131500124379436</v>
      </c>
    </row>
    <row r="995" spans="1:5" ht="10.5">
      <c r="A995" s="1" t="s">
        <v>3</v>
      </c>
      <c r="B995" s="2">
        <v>31786</v>
      </c>
      <c r="C995" s="9">
        <v>2197.5</v>
      </c>
      <c r="D995" s="4">
        <f t="shared" si="38"/>
        <v>-0.030166104238357888</v>
      </c>
      <c r="E995" s="10">
        <f t="shared" si="37"/>
        <v>0.1608168722117764</v>
      </c>
    </row>
    <row r="996" spans="1:5" ht="10.5">
      <c r="A996" s="1" t="s">
        <v>4</v>
      </c>
      <c r="B996" s="2">
        <v>31787</v>
      </c>
      <c r="C996" s="9">
        <v>2195.5</v>
      </c>
      <c r="D996" s="4">
        <f t="shared" si="38"/>
        <v>-0.000910539557559881</v>
      </c>
      <c r="E996" s="10">
        <f t="shared" si="37"/>
        <v>0.16079771106885982</v>
      </c>
    </row>
    <row r="997" spans="1:5" ht="10.5">
      <c r="A997" s="1" t="s">
        <v>5</v>
      </c>
      <c r="B997" s="2">
        <v>31790</v>
      </c>
      <c r="C997" s="9">
        <v>2151.2</v>
      </c>
      <c r="D997" s="4">
        <f t="shared" si="38"/>
        <v>-0.020383985047117352</v>
      </c>
      <c r="E997" s="10">
        <f t="shared" si="37"/>
        <v>0.16089008867438997</v>
      </c>
    </row>
    <row r="998" spans="1:5" ht="10.5">
      <c r="A998" s="1" t="s">
        <v>6</v>
      </c>
      <c r="B998" s="2">
        <v>31791</v>
      </c>
      <c r="C998" s="9">
        <v>2162.9</v>
      </c>
      <c r="D998" s="4">
        <f t="shared" si="38"/>
        <v>0.005424087844601149</v>
      </c>
      <c r="E998" s="10">
        <f t="shared" si="37"/>
        <v>0.16092272806662888</v>
      </c>
    </row>
    <row r="999" spans="1:5" ht="10.5">
      <c r="A999" s="1" t="s">
        <v>2</v>
      </c>
      <c r="B999" s="2">
        <v>31792</v>
      </c>
      <c r="C999" s="9">
        <v>2159.3</v>
      </c>
      <c r="D999" s="4">
        <f t="shared" si="38"/>
        <v>-0.0016658187184700243</v>
      </c>
      <c r="E999" s="10">
        <f t="shared" si="37"/>
        <v>0.16092033852927795</v>
      </c>
    </row>
    <row r="1000" spans="1:5" ht="10.5">
      <c r="A1000" s="1" t="s">
        <v>3</v>
      </c>
      <c r="B1000" s="2">
        <v>31793</v>
      </c>
      <c r="C1000" s="9">
        <v>2312.1</v>
      </c>
      <c r="D1000" s="4">
        <f t="shared" si="38"/>
        <v>0.06837210737127129</v>
      </c>
      <c r="E1000" s="10">
        <f t="shared" si="37"/>
        <v>0.1635014419626596</v>
      </c>
    </row>
    <row r="1001" spans="1:5" ht="10.5">
      <c r="A1001" s="1" t="s">
        <v>4</v>
      </c>
      <c r="B1001" s="2">
        <v>31794</v>
      </c>
      <c r="C1001" s="9">
        <v>2277.2</v>
      </c>
      <c r="D1001" s="4">
        <f t="shared" si="38"/>
        <v>-0.01520958437513047</v>
      </c>
      <c r="E1001" s="10">
        <f t="shared" si="37"/>
        <v>0.1637118975595091</v>
      </c>
    </row>
    <row r="1002" spans="1:5" ht="10.5">
      <c r="A1002" s="1" t="s">
        <v>5</v>
      </c>
      <c r="B1002" s="2">
        <v>31797</v>
      </c>
      <c r="C1002" s="9">
        <v>2251.2</v>
      </c>
      <c r="D1002" s="4">
        <f t="shared" si="38"/>
        <v>-0.011483210716802182</v>
      </c>
      <c r="E1002" s="10">
        <f t="shared" si="37"/>
        <v>0.16370928720242256</v>
      </c>
    </row>
    <row r="1003" spans="1:5" ht="10.5">
      <c r="A1003" s="1" t="s">
        <v>6</v>
      </c>
      <c r="B1003" s="2">
        <v>31798</v>
      </c>
      <c r="C1003" s="9">
        <v>2231.5</v>
      </c>
      <c r="D1003" s="4">
        <f t="shared" si="38"/>
        <v>-0.00878940229079993</v>
      </c>
      <c r="E1003" s="10">
        <f t="shared" si="37"/>
        <v>0.1637082801002461</v>
      </c>
    </row>
    <row r="1004" spans="1:5" ht="10.5">
      <c r="A1004" s="1" t="s">
        <v>2</v>
      </c>
      <c r="B1004" s="2">
        <v>31799</v>
      </c>
      <c r="C1004" s="9">
        <v>2219.4</v>
      </c>
      <c r="D1004" s="4">
        <f t="shared" si="38"/>
        <v>-0.005437116002861234</v>
      </c>
      <c r="E1004" s="10">
        <f t="shared" si="37"/>
        <v>0.16166764783801812</v>
      </c>
    </row>
    <row r="1005" spans="1:5" ht="10.5">
      <c r="A1005" s="1" t="s">
        <v>3</v>
      </c>
      <c r="B1005" s="2">
        <v>31800</v>
      </c>
      <c r="C1005" s="9">
        <v>2259.5</v>
      </c>
      <c r="D1005" s="4">
        <f t="shared" si="38"/>
        <v>0.01790666078487103</v>
      </c>
      <c r="E1005" s="10">
        <f t="shared" si="37"/>
        <v>0.1616144454997772</v>
      </c>
    </row>
    <row r="1006" spans="1:5" ht="10.5">
      <c r="A1006" s="1" t="s">
        <v>4</v>
      </c>
      <c r="B1006" s="2">
        <v>31801</v>
      </c>
      <c r="C1006" s="9">
        <v>2276.2</v>
      </c>
      <c r="D1006" s="4">
        <f t="shared" si="38"/>
        <v>0.007363835996454995</v>
      </c>
      <c r="E1006" s="10">
        <f t="shared" si="37"/>
        <v>0.16135354259152937</v>
      </c>
    </row>
    <row r="1007" spans="1:5" ht="10.5">
      <c r="A1007" s="1" t="s">
        <v>5</v>
      </c>
      <c r="B1007" s="2">
        <v>31804</v>
      </c>
      <c r="C1007" s="9">
        <v>2291</v>
      </c>
      <c r="D1007" s="4">
        <f t="shared" si="38"/>
        <v>0.006481017605706119</v>
      </c>
      <c r="E1007" s="10">
        <f t="shared" si="37"/>
        <v>0.15973647668616797</v>
      </c>
    </row>
    <row r="1008" spans="1:5" ht="10.5">
      <c r="A1008" s="1" t="s">
        <v>6</v>
      </c>
      <c r="B1008" s="2">
        <v>31805</v>
      </c>
      <c r="C1008" s="9">
        <v>2293.3</v>
      </c>
      <c r="D1008" s="4">
        <f t="shared" si="38"/>
        <v>0.0010034248164308916</v>
      </c>
      <c r="E1008" s="10">
        <f t="shared" si="37"/>
        <v>0.15971573070369482</v>
      </c>
    </row>
    <row r="1009" spans="1:5" ht="10.5">
      <c r="A1009" s="1" t="s">
        <v>2</v>
      </c>
      <c r="B1009" s="2">
        <v>31806</v>
      </c>
      <c r="C1009" s="9">
        <v>2346.5</v>
      </c>
      <c r="D1009" s="4">
        <f t="shared" si="38"/>
        <v>0.022933027964546077</v>
      </c>
      <c r="E1009" s="10">
        <f t="shared" si="37"/>
        <v>0.1601990966962595</v>
      </c>
    </row>
    <row r="1010" spans="1:5" ht="10.5">
      <c r="A1010" s="1" t="s">
        <v>3</v>
      </c>
      <c r="B1010" s="2">
        <v>31807</v>
      </c>
      <c r="C1010" s="9">
        <v>2333.7</v>
      </c>
      <c r="D1010" s="4">
        <f t="shared" si="38"/>
        <v>-0.005469865353634317</v>
      </c>
      <c r="E1010" s="10">
        <f aca="true" t="shared" si="39" ref="E1010:E1073">STDEV(D257:D1010)*SQRT(250)</f>
        <v>0.16005727857406649</v>
      </c>
    </row>
    <row r="1011" spans="1:5" ht="10.5">
      <c r="A1011" s="1" t="s">
        <v>4</v>
      </c>
      <c r="B1011" s="2">
        <v>31808</v>
      </c>
      <c r="C1011" s="9">
        <v>2327.9</v>
      </c>
      <c r="D1011" s="4">
        <f t="shared" si="38"/>
        <v>-0.0024884172785764715</v>
      </c>
      <c r="E1011" s="10">
        <f t="shared" si="39"/>
        <v>0.16000807061374767</v>
      </c>
    </row>
    <row r="1012" spans="1:5" ht="10.5">
      <c r="A1012" s="1" t="s">
        <v>5</v>
      </c>
      <c r="B1012" s="2">
        <v>31811</v>
      </c>
      <c r="C1012" s="9">
        <v>2373.9</v>
      </c>
      <c r="D1012" s="4">
        <f t="shared" si="38"/>
        <v>0.01956759868099583</v>
      </c>
      <c r="E1012" s="10">
        <f t="shared" si="39"/>
        <v>0.1578787444291105</v>
      </c>
    </row>
    <row r="1013" spans="1:5" ht="10.5">
      <c r="A1013" s="1" t="s">
        <v>6</v>
      </c>
      <c r="B1013" s="2">
        <v>31812</v>
      </c>
      <c r="C1013" s="9">
        <v>2398.8</v>
      </c>
      <c r="D1013" s="4">
        <f t="shared" si="38"/>
        <v>0.01043444001109737</v>
      </c>
      <c r="E1013" s="10">
        <f t="shared" si="39"/>
        <v>0.15796712885518047</v>
      </c>
    </row>
    <row r="1014" spans="1:5" ht="10.5">
      <c r="A1014" s="1" t="s">
        <v>2</v>
      </c>
      <c r="B1014" s="2">
        <v>31813</v>
      </c>
      <c r="C1014" s="9">
        <v>2407.4</v>
      </c>
      <c r="D1014" s="4">
        <f t="shared" si="38"/>
        <v>0.0035787146512796138</v>
      </c>
      <c r="E1014" s="10">
        <f t="shared" si="39"/>
        <v>0.15793513829478528</v>
      </c>
    </row>
    <row r="1015" spans="1:5" ht="10.5">
      <c r="A1015" s="1" t="s">
        <v>3</v>
      </c>
      <c r="B1015" s="2">
        <v>31814</v>
      </c>
      <c r="C1015" s="9">
        <v>2427.7</v>
      </c>
      <c r="D1015" s="4">
        <f t="shared" si="38"/>
        <v>0.008396980115426663</v>
      </c>
      <c r="E1015" s="10">
        <f t="shared" si="39"/>
        <v>0.15786969266701759</v>
      </c>
    </row>
    <row r="1016" spans="1:5" ht="10.5">
      <c r="A1016" s="1" t="s">
        <v>4</v>
      </c>
      <c r="B1016" s="2">
        <v>31815</v>
      </c>
      <c r="C1016" s="9">
        <v>2441.3</v>
      </c>
      <c r="D1016" s="4">
        <f t="shared" si="38"/>
        <v>0.0055863772308922385</v>
      </c>
      <c r="E1016" s="10">
        <f t="shared" si="39"/>
        <v>0.157711813584723</v>
      </c>
    </row>
    <row r="1017" spans="1:5" ht="10.5">
      <c r="A1017" s="1" t="s">
        <v>5</v>
      </c>
      <c r="B1017" s="2">
        <v>31818</v>
      </c>
      <c r="C1017" s="9">
        <v>2495.5</v>
      </c>
      <c r="D1017" s="4">
        <f t="shared" si="38"/>
        <v>0.021958425617710522</v>
      </c>
      <c r="E1017" s="10">
        <f t="shared" si="39"/>
        <v>0.15775634766476634</v>
      </c>
    </row>
    <row r="1018" spans="1:5" ht="10.5">
      <c r="A1018" s="1" t="s">
        <v>6</v>
      </c>
      <c r="B1018" s="2">
        <v>31819</v>
      </c>
      <c r="C1018" s="9">
        <v>2486.9</v>
      </c>
      <c r="D1018" s="4">
        <f t="shared" si="38"/>
        <v>-0.0034521550019199617</v>
      </c>
      <c r="E1018" s="10">
        <f t="shared" si="39"/>
        <v>0.15776751819857288</v>
      </c>
    </row>
    <row r="1019" spans="1:5" ht="10.5">
      <c r="A1019" s="1" t="s">
        <v>2</v>
      </c>
      <c r="B1019" s="2">
        <v>31820</v>
      </c>
      <c r="C1019" s="9">
        <v>2510.4</v>
      </c>
      <c r="D1019" s="4">
        <f t="shared" si="38"/>
        <v>0.009405148071024185</v>
      </c>
      <c r="E1019" s="10">
        <f t="shared" si="39"/>
        <v>0.1576900704038245</v>
      </c>
    </row>
    <row r="1020" spans="1:5" ht="10.5">
      <c r="A1020" s="1" t="s">
        <v>3</v>
      </c>
      <c r="B1020" s="2">
        <v>31821</v>
      </c>
      <c r="C1020" s="9">
        <v>2532.2</v>
      </c>
      <c r="D1020" s="4">
        <f t="shared" si="38"/>
        <v>0.008646387107384591</v>
      </c>
      <c r="E1020" s="10">
        <f t="shared" si="39"/>
        <v>0.1577636721400329</v>
      </c>
    </row>
    <row r="1021" spans="1:5" ht="10.5">
      <c r="A1021" s="1" t="s">
        <v>4</v>
      </c>
      <c r="B1021" s="2">
        <v>31822</v>
      </c>
      <c r="C1021" s="9">
        <v>2546.1</v>
      </c>
      <c r="D1021" s="4">
        <f t="shared" si="38"/>
        <v>0.005474286557588025</v>
      </c>
      <c r="E1021" s="10">
        <f t="shared" si="39"/>
        <v>0.15774745315745892</v>
      </c>
    </row>
    <row r="1022" spans="1:5" ht="10.5">
      <c r="A1022" s="1" t="s">
        <v>5</v>
      </c>
      <c r="B1022" s="2">
        <v>31825</v>
      </c>
      <c r="C1022" s="9">
        <v>2587.7</v>
      </c>
      <c r="D1022" s="4">
        <f t="shared" si="38"/>
        <v>0.016206673628793633</v>
      </c>
      <c r="E1022" s="10">
        <f t="shared" si="39"/>
        <v>0.15800457159462655</v>
      </c>
    </row>
    <row r="1023" spans="1:5" ht="10.5">
      <c r="A1023" s="1" t="s">
        <v>6</v>
      </c>
      <c r="B1023" s="2">
        <v>31826</v>
      </c>
      <c r="C1023" s="9">
        <v>2573.2</v>
      </c>
      <c r="D1023" s="4">
        <f t="shared" si="38"/>
        <v>-0.00561918973568922</v>
      </c>
      <c r="E1023" s="10">
        <f t="shared" si="39"/>
        <v>0.15789167982452734</v>
      </c>
    </row>
    <row r="1024" spans="1:5" ht="10.5">
      <c r="A1024" s="1" t="s">
        <v>2</v>
      </c>
      <c r="B1024" s="2">
        <v>31827</v>
      </c>
      <c r="C1024" s="9">
        <v>2556.5</v>
      </c>
      <c r="D1024" s="4">
        <f t="shared" si="38"/>
        <v>-0.006511125016791303</v>
      </c>
      <c r="E1024" s="10">
        <f t="shared" si="39"/>
        <v>0.15791550137935287</v>
      </c>
    </row>
    <row r="1025" spans="1:5" ht="10.5">
      <c r="A1025" s="1" t="s">
        <v>3</v>
      </c>
      <c r="B1025" s="2">
        <v>31828</v>
      </c>
      <c r="C1025" s="9">
        <v>2575</v>
      </c>
      <c r="D1025" s="4">
        <f t="shared" si="38"/>
        <v>0.007210398577782593</v>
      </c>
      <c r="E1025" s="10">
        <f t="shared" si="39"/>
        <v>0.15796169820430458</v>
      </c>
    </row>
    <row r="1026" spans="1:5" ht="10.5">
      <c r="A1026" s="1" t="s">
        <v>4</v>
      </c>
      <c r="B1026" s="2">
        <v>31829</v>
      </c>
      <c r="C1026" s="9">
        <v>2610.5</v>
      </c>
      <c r="D1026" s="4">
        <f t="shared" si="38"/>
        <v>0.013692239752770495</v>
      </c>
      <c r="E1026" s="10">
        <f t="shared" si="39"/>
        <v>0.15814514452926118</v>
      </c>
    </row>
    <row r="1027" spans="1:5" ht="10.5">
      <c r="A1027" s="1" t="s">
        <v>5</v>
      </c>
      <c r="B1027" s="2">
        <v>31832</v>
      </c>
      <c r="C1027" s="9">
        <v>2666.5</v>
      </c>
      <c r="D1027" s="4">
        <f t="shared" si="38"/>
        <v>0.02122497719004987</v>
      </c>
      <c r="E1027" s="10">
        <f t="shared" si="39"/>
        <v>0.15860763822662025</v>
      </c>
    </row>
    <row r="1028" spans="1:5" ht="10.5">
      <c r="A1028" s="1" t="s">
        <v>6</v>
      </c>
      <c r="B1028" s="2">
        <v>31833</v>
      </c>
      <c r="C1028" s="9">
        <v>2618.8</v>
      </c>
      <c r="D1028" s="4">
        <f aca="true" t="shared" si="40" ref="D1028:D1091">LN(C1028/C1027)</f>
        <v>-0.018050553473720476</v>
      </c>
      <c r="E1028" s="10">
        <f t="shared" si="39"/>
        <v>0.15881463818552638</v>
      </c>
    </row>
    <row r="1029" spans="1:5" ht="10.5">
      <c r="A1029" s="1" t="s">
        <v>2</v>
      </c>
      <c r="B1029" s="2">
        <v>31834</v>
      </c>
      <c r="C1029" s="9">
        <v>2628.8</v>
      </c>
      <c r="D1029" s="4">
        <f t="shared" si="40"/>
        <v>0.003811270716067319</v>
      </c>
      <c r="E1029" s="10">
        <f t="shared" si="39"/>
        <v>0.15882918480050887</v>
      </c>
    </row>
    <row r="1030" spans="1:5" ht="10.5">
      <c r="A1030" s="1" t="s">
        <v>3</v>
      </c>
      <c r="B1030" s="2">
        <v>31835</v>
      </c>
      <c r="C1030" s="9">
        <v>2622.8</v>
      </c>
      <c r="D1030" s="4">
        <f t="shared" si="40"/>
        <v>-0.0022850188935392896</v>
      </c>
      <c r="E1030" s="10">
        <f t="shared" si="39"/>
        <v>0.15876137466294155</v>
      </c>
    </row>
    <row r="1031" spans="1:5" ht="10.5">
      <c r="A1031" s="1" t="s">
        <v>4</v>
      </c>
      <c r="B1031" s="2">
        <v>31836</v>
      </c>
      <c r="C1031" s="9">
        <v>2602.2</v>
      </c>
      <c r="D1031" s="4">
        <f t="shared" si="40"/>
        <v>-0.007885208320088962</v>
      </c>
      <c r="E1031" s="10">
        <f t="shared" si="39"/>
        <v>0.15882369003274385</v>
      </c>
    </row>
    <row r="1032" spans="1:5" ht="10.5">
      <c r="A1032" s="1" t="s">
        <v>5</v>
      </c>
      <c r="B1032" s="2">
        <v>31839</v>
      </c>
      <c r="C1032" s="9">
        <v>2606.9</v>
      </c>
      <c r="D1032" s="4">
        <f t="shared" si="40"/>
        <v>0.0018045348622226978</v>
      </c>
      <c r="E1032" s="10">
        <f t="shared" si="39"/>
        <v>0.15849139045622296</v>
      </c>
    </row>
    <row r="1033" spans="1:5" ht="10.5">
      <c r="A1033" s="1" t="s">
        <v>6</v>
      </c>
      <c r="B1033" s="2">
        <v>31840</v>
      </c>
      <c r="C1033" s="9">
        <v>2650.4</v>
      </c>
      <c r="D1033" s="4">
        <f t="shared" si="40"/>
        <v>0.016548796054087826</v>
      </c>
      <c r="E1033" s="10">
        <f t="shared" si="39"/>
        <v>0.15823601611146576</v>
      </c>
    </row>
    <row r="1034" spans="1:5" ht="10.5">
      <c r="A1034" s="1" t="s">
        <v>2</v>
      </c>
      <c r="B1034" s="2">
        <v>31841</v>
      </c>
      <c r="C1034" s="9">
        <v>2688</v>
      </c>
      <c r="D1034" s="4">
        <f t="shared" si="40"/>
        <v>0.014086850657354101</v>
      </c>
      <c r="E1034" s="10">
        <f t="shared" si="39"/>
        <v>0.15839126144990487</v>
      </c>
    </row>
    <row r="1035" spans="1:5" ht="10.5">
      <c r="A1035" s="1" t="s">
        <v>3</v>
      </c>
      <c r="B1035" s="2">
        <v>31842</v>
      </c>
      <c r="C1035" s="9">
        <v>2689</v>
      </c>
      <c r="D1035" s="4">
        <f t="shared" si="40"/>
        <v>0.0003719546258244224</v>
      </c>
      <c r="E1035" s="10">
        <f t="shared" si="39"/>
        <v>0.15836527840997558</v>
      </c>
    </row>
    <row r="1036" spans="1:5" ht="10.5">
      <c r="A1036" s="1" t="s">
        <v>4</v>
      </c>
      <c r="B1036" s="2">
        <v>31843</v>
      </c>
      <c r="C1036" s="9">
        <v>2729.4</v>
      </c>
      <c r="D1036" s="4">
        <f t="shared" si="40"/>
        <v>0.014912427535148848</v>
      </c>
      <c r="E1036" s="10">
        <f t="shared" si="39"/>
        <v>0.15858178698270933</v>
      </c>
    </row>
    <row r="1037" spans="1:5" ht="10.5">
      <c r="A1037" s="1" t="s">
        <v>5</v>
      </c>
      <c r="B1037" s="2">
        <v>31846</v>
      </c>
      <c r="C1037" s="9">
        <v>2776.3</v>
      </c>
      <c r="D1037" s="4">
        <f t="shared" si="40"/>
        <v>0.017037301147895423</v>
      </c>
      <c r="E1037" s="10">
        <f t="shared" si="39"/>
        <v>0.15888333127630835</v>
      </c>
    </row>
    <row r="1038" spans="1:5" ht="10.5">
      <c r="A1038" s="1" t="s">
        <v>6</v>
      </c>
      <c r="B1038" s="2">
        <v>31847</v>
      </c>
      <c r="C1038" s="9">
        <v>2752.9</v>
      </c>
      <c r="D1038" s="4">
        <f t="shared" si="40"/>
        <v>-0.00846420447920509</v>
      </c>
      <c r="E1038" s="10">
        <f t="shared" si="39"/>
        <v>0.15894382675364624</v>
      </c>
    </row>
    <row r="1039" spans="1:5" ht="10.5">
      <c r="A1039" s="1" t="s">
        <v>2</v>
      </c>
      <c r="B1039" s="2">
        <v>31848</v>
      </c>
      <c r="C1039" s="9">
        <v>2745.3</v>
      </c>
      <c r="D1039" s="4">
        <f t="shared" si="40"/>
        <v>-0.0027645428832615325</v>
      </c>
      <c r="E1039" s="10">
        <f t="shared" si="39"/>
        <v>0.15895106040681087</v>
      </c>
    </row>
    <row r="1040" spans="1:5" ht="10.5">
      <c r="A1040" s="1" t="s">
        <v>3</v>
      </c>
      <c r="B1040" s="2">
        <v>31849</v>
      </c>
      <c r="C1040" s="9">
        <v>2770.4</v>
      </c>
      <c r="D1040" s="4">
        <f t="shared" si="40"/>
        <v>0.009101355498769899</v>
      </c>
      <c r="E1040" s="10">
        <f t="shared" si="39"/>
        <v>0.1590294119796568</v>
      </c>
    </row>
    <row r="1041" spans="1:5" ht="10.5">
      <c r="A1041" s="1" t="s">
        <v>4</v>
      </c>
      <c r="B1041" s="2">
        <v>31850</v>
      </c>
      <c r="C1041" s="9">
        <v>2806.4</v>
      </c>
      <c r="D1041" s="4">
        <f t="shared" si="40"/>
        <v>0.012910809089651712</v>
      </c>
      <c r="E1041" s="10">
        <f t="shared" si="39"/>
        <v>0.15919962557188994</v>
      </c>
    </row>
    <row r="1042" spans="1:5" ht="10.5">
      <c r="A1042" s="1" t="s">
        <v>5</v>
      </c>
      <c r="B1042" s="2">
        <v>31853</v>
      </c>
      <c r="C1042" s="9">
        <v>2823.7</v>
      </c>
      <c r="D1042" s="4">
        <f t="shared" si="40"/>
        <v>0.006145558497601248</v>
      </c>
      <c r="E1042" s="10">
        <f t="shared" si="39"/>
        <v>0.15915506993393314</v>
      </c>
    </row>
    <row r="1043" spans="1:5" ht="10.5">
      <c r="A1043" s="1" t="s">
        <v>2</v>
      </c>
      <c r="B1043" s="2">
        <v>31855</v>
      </c>
      <c r="C1043" s="9">
        <v>2748.5</v>
      </c>
      <c r="D1043" s="4">
        <f t="shared" si="40"/>
        <v>-0.026992773374750197</v>
      </c>
      <c r="E1043" s="10">
        <f t="shared" si="39"/>
        <v>0.1598206046360217</v>
      </c>
    </row>
    <row r="1044" spans="1:5" ht="10.5">
      <c r="A1044" s="1" t="s">
        <v>3</v>
      </c>
      <c r="B1044" s="2">
        <v>31856</v>
      </c>
      <c r="C1044" s="9">
        <v>2769.7</v>
      </c>
      <c r="D1044" s="4">
        <f t="shared" si="40"/>
        <v>0.007683702766351129</v>
      </c>
      <c r="E1044" s="10">
        <f t="shared" si="39"/>
        <v>0.15968223847735746</v>
      </c>
    </row>
    <row r="1045" spans="1:5" ht="10.5">
      <c r="A1045" s="1" t="s">
        <v>4</v>
      </c>
      <c r="B1045" s="2">
        <v>31857</v>
      </c>
      <c r="C1045" s="9">
        <v>2731.5</v>
      </c>
      <c r="D1045" s="4">
        <f t="shared" si="40"/>
        <v>-0.01388810223129393</v>
      </c>
      <c r="E1045" s="10">
        <f t="shared" si="39"/>
        <v>0.1597943172643651</v>
      </c>
    </row>
    <row r="1046" spans="1:5" ht="10.5">
      <c r="A1046" s="1" t="s">
        <v>5</v>
      </c>
      <c r="B1046" s="2">
        <v>31860</v>
      </c>
      <c r="C1046" s="9">
        <v>2739.2</v>
      </c>
      <c r="D1046" s="4">
        <f t="shared" si="40"/>
        <v>0.0028149981116506353</v>
      </c>
      <c r="E1046" s="10">
        <f t="shared" si="39"/>
        <v>0.15979267811515394</v>
      </c>
    </row>
    <row r="1047" spans="1:5" ht="10.5">
      <c r="A1047" s="1" t="s">
        <v>6</v>
      </c>
      <c r="B1047" s="2">
        <v>31861</v>
      </c>
      <c r="C1047" s="9">
        <v>2765.6</v>
      </c>
      <c r="D1047" s="4">
        <f t="shared" si="40"/>
        <v>0.009591702659991914</v>
      </c>
      <c r="E1047" s="10">
        <f t="shared" si="39"/>
        <v>0.1597476560264898</v>
      </c>
    </row>
    <row r="1048" spans="1:5" ht="10.5">
      <c r="A1048" s="1" t="s">
        <v>2</v>
      </c>
      <c r="B1048" s="2">
        <v>31862</v>
      </c>
      <c r="C1048" s="9">
        <v>2789</v>
      </c>
      <c r="D1048" s="4">
        <f t="shared" si="40"/>
        <v>0.008425499020074115</v>
      </c>
      <c r="E1048" s="10">
        <f t="shared" si="39"/>
        <v>0.15982145388996793</v>
      </c>
    </row>
    <row r="1049" spans="1:5" ht="10.5">
      <c r="A1049" s="1" t="s">
        <v>3</v>
      </c>
      <c r="B1049" s="2">
        <v>31863</v>
      </c>
      <c r="C1049" s="9">
        <v>2795</v>
      </c>
      <c r="D1049" s="4">
        <f t="shared" si="40"/>
        <v>0.0021489979617105204</v>
      </c>
      <c r="E1049" s="10">
        <f t="shared" si="39"/>
        <v>0.15980809669311635</v>
      </c>
    </row>
    <row r="1050" spans="1:5" ht="10.5">
      <c r="A1050" s="1" t="s">
        <v>5</v>
      </c>
      <c r="B1050" s="2">
        <v>31867</v>
      </c>
      <c r="C1050" s="9">
        <v>2809.6</v>
      </c>
      <c r="D1050" s="4">
        <f t="shared" si="40"/>
        <v>0.005210017851598036</v>
      </c>
      <c r="E1050" s="10">
        <f t="shared" si="39"/>
        <v>0.1598348632523249</v>
      </c>
    </row>
    <row r="1051" spans="1:5" ht="10.5">
      <c r="A1051" s="1" t="s">
        <v>6</v>
      </c>
      <c r="B1051" s="2">
        <v>31868</v>
      </c>
      <c r="C1051" s="9">
        <v>2808.6</v>
      </c>
      <c r="D1051" s="4">
        <f t="shared" si="40"/>
        <v>-0.0003559859067176132</v>
      </c>
      <c r="E1051" s="10">
        <f t="shared" si="39"/>
        <v>0.15977325361341993</v>
      </c>
    </row>
    <row r="1052" spans="1:5" ht="10.5">
      <c r="A1052" s="1" t="s">
        <v>2</v>
      </c>
      <c r="B1052" s="2">
        <v>31869</v>
      </c>
      <c r="C1052" s="9">
        <v>2807.5</v>
      </c>
      <c r="D1052" s="4">
        <f t="shared" si="40"/>
        <v>-0.00039173092148159764</v>
      </c>
      <c r="E1052" s="10">
        <f t="shared" si="39"/>
        <v>0.15977336943627418</v>
      </c>
    </row>
    <row r="1053" spans="1:5" ht="10.5">
      <c r="A1053" s="1" t="s">
        <v>3</v>
      </c>
      <c r="B1053" s="2">
        <v>31870</v>
      </c>
      <c r="C1053" s="9">
        <v>2766.7</v>
      </c>
      <c r="D1053" s="4">
        <f t="shared" si="40"/>
        <v>-0.014639133375826546</v>
      </c>
      <c r="E1053" s="10">
        <f t="shared" si="39"/>
        <v>0.15993305710040545</v>
      </c>
    </row>
    <row r="1054" spans="1:5" ht="10.5">
      <c r="A1054" s="1" t="s">
        <v>4</v>
      </c>
      <c r="B1054" s="2">
        <v>31871</v>
      </c>
      <c r="C1054" s="9">
        <v>2761.4</v>
      </c>
      <c r="D1054" s="4">
        <f t="shared" si="40"/>
        <v>-0.0019174767547197006</v>
      </c>
      <c r="E1054" s="10">
        <f t="shared" si="39"/>
        <v>0.15990928409284796</v>
      </c>
    </row>
    <row r="1055" spans="1:5" ht="10.5">
      <c r="A1055" s="1" t="s">
        <v>5</v>
      </c>
      <c r="B1055" s="2">
        <v>31874</v>
      </c>
      <c r="C1055" s="9">
        <v>2740.6</v>
      </c>
      <c r="D1055" s="4">
        <f t="shared" si="40"/>
        <v>-0.00756092296995146</v>
      </c>
      <c r="E1055" s="10">
        <f t="shared" si="39"/>
        <v>0.1599434265886734</v>
      </c>
    </row>
    <row r="1056" spans="1:5" ht="10.5">
      <c r="A1056" s="1" t="s">
        <v>6</v>
      </c>
      <c r="B1056" s="2">
        <v>31875</v>
      </c>
      <c r="C1056" s="9">
        <v>2757.7</v>
      </c>
      <c r="D1056" s="4">
        <f t="shared" si="40"/>
        <v>0.0062201244505176246</v>
      </c>
      <c r="E1056" s="10">
        <f t="shared" si="39"/>
        <v>0.15992002238675965</v>
      </c>
    </row>
    <row r="1057" spans="1:5" ht="10.5">
      <c r="A1057" s="1" t="s">
        <v>2</v>
      </c>
      <c r="B1057" s="2">
        <v>31876</v>
      </c>
      <c r="C1057" s="9">
        <v>2735.4</v>
      </c>
      <c r="D1057" s="4">
        <f t="shared" si="40"/>
        <v>-0.00811932151516743</v>
      </c>
      <c r="E1057" s="10">
        <f t="shared" si="39"/>
        <v>0.1599139069874555</v>
      </c>
    </row>
    <row r="1058" spans="1:5" ht="10.5">
      <c r="A1058" s="1" t="s">
        <v>3</v>
      </c>
      <c r="B1058" s="2">
        <v>31877</v>
      </c>
      <c r="C1058" s="9">
        <v>2750.4</v>
      </c>
      <c r="D1058" s="4">
        <f t="shared" si="40"/>
        <v>0.005468678181134172</v>
      </c>
      <c r="E1058" s="10">
        <f t="shared" si="39"/>
        <v>0.15983987879715825</v>
      </c>
    </row>
    <row r="1059" spans="1:5" ht="10.5">
      <c r="A1059" s="1" t="s">
        <v>4</v>
      </c>
      <c r="B1059" s="2">
        <v>31878</v>
      </c>
      <c r="C1059" s="9">
        <v>2762.9</v>
      </c>
      <c r="D1059" s="4">
        <f t="shared" si="40"/>
        <v>0.004534497095530005</v>
      </c>
      <c r="E1059" s="10">
        <f t="shared" si="39"/>
        <v>0.15973813644797308</v>
      </c>
    </row>
    <row r="1060" spans="1:5" ht="10.5">
      <c r="A1060" s="1" t="s">
        <v>5</v>
      </c>
      <c r="B1060" s="2">
        <v>31881</v>
      </c>
      <c r="C1060" s="9">
        <v>2785.8</v>
      </c>
      <c r="D1060" s="4">
        <f t="shared" si="40"/>
        <v>0.008254232529816418</v>
      </c>
      <c r="E1060" s="10">
        <f t="shared" si="39"/>
        <v>0.1597715126375777</v>
      </c>
    </row>
    <row r="1061" spans="1:5" ht="10.5">
      <c r="A1061" s="1" t="s">
        <v>6</v>
      </c>
      <c r="B1061" s="2">
        <v>31882</v>
      </c>
      <c r="C1061" s="9">
        <v>2780.7</v>
      </c>
      <c r="D1061" s="4">
        <f t="shared" si="40"/>
        <v>-0.0018323907040345149</v>
      </c>
      <c r="E1061" s="10">
        <f t="shared" si="39"/>
        <v>0.15975868117158484</v>
      </c>
    </row>
    <row r="1062" spans="1:5" ht="10.5">
      <c r="A1062" s="1" t="s">
        <v>2</v>
      </c>
      <c r="B1062" s="2">
        <v>31883</v>
      </c>
      <c r="C1062" s="9">
        <v>2795</v>
      </c>
      <c r="D1062" s="4">
        <f t="shared" si="40"/>
        <v>0.005129412039302955</v>
      </c>
      <c r="E1062" s="10">
        <f t="shared" si="39"/>
        <v>0.15948829953955493</v>
      </c>
    </row>
    <row r="1063" spans="1:5" ht="10.5">
      <c r="A1063" s="1" t="s">
        <v>3</v>
      </c>
      <c r="B1063" s="2">
        <v>31884</v>
      </c>
      <c r="C1063" s="9">
        <v>2794.8</v>
      </c>
      <c r="D1063" s="4">
        <f t="shared" si="40"/>
        <v>-7.155891090385065E-05</v>
      </c>
      <c r="E1063" s="10">
        <f t="shared" si="39"/>
        <v>0.15948742206738084</v>
      </c>
    </row>
    <row r="1064" spans="1:5" ht="10.5">
      <c r="A1064" s="1" t="s">
        <v>4</v>
      </c>
      <c r="B1064" s="2">
        <v>31885</v>
      </c>
      <c r="C1064" s="9">
        <v>2781.4</v>
      </c>
      <c r="D1064" s="4">
        <f t="shared" si="40"/>
        <v>-0.004806149633785166</v>
      </c>
      <c r="E1064" s="10">
        <f t="shared" si="39"/>
        <v>0.15945269280971605</v>
      </c>
    </row>
    <row r="1065" spans="1:5" ht="10.5">
      <c r="A1065" s="1" t="s">
        <v>5</v>
      </c>
      <c r="B1065" s="2">
        <v>31888</v>
      </c>
      <c r="C1065" s="9">
        <v>2755.6</v>
      </c>
      <c r="D1065" s="4">
        <f t="shared" si="40"/>
        <v>-0.009319193325469708</v>
      </c>
      <c r="E1065" s="10">
        <f t="shared" si="39"/>
        <v>0.15925806802282602</v>
      </c>
    </row>
    <row r="1066" spans="1:5" ht="10.5">
      <c r="A1066" s="1" t="s">
        <v>6</v>
      </c>
      <c r="B1066" s="2">
        <v>31889</v>
      </c>
      <c r="C1066" s="9">
        <v>2778</v>
      </c>
      <c r="D1066" s="4">
        <f t="shared" si="40"/>
        <v>0.008096039595248392</v>
      </c>
      <c r="E1066" s="10">
        <f t="shared" si="39"/>
        <v>0.1593132959987715</v>
      </c>
    </row>
    <row r="1067" spans="1:5" ht="10.5">
      <c r="A1067" s="1" t="s">
        <v>2</v>
      </c>
      <c r="B1067" s="2">
        <v>31890</v>
      </c>
      <c r="C1067" s="9">
        <v>2775.2</v>
      </c>
      <c r="D1067" s="4">
        <f t="shared" si="40"/>
        <v>-0.001008427658749164</v>
      </c>
      <c r="E1067" s="10">
        <f t="shared" si="39"/>
        <v>0.15930121369315164</v>
      </c>
    </row>
    <row r="1068" spans="1:5" ht="10.5">
      <c r="A1068" s="1" t="s">
        <v>3</v>
      </c>
      <c r="B1068" s="2">
        <v>31891</v>
      </c>
      <c r="C1068" s="9">
        <v>2759.7</v>
      </c>
      <c r="D1068" s="4">
        <f t="shared" si="40"/>
        <v>-0.005600838504318732</v>
      </c>
      <c r="E1068" s="10">
        <f t="shared" si="39"/>
        <v>0.15925463281788627</v>
      </c>
    </row>
    <row r="1069" spans="1:5" ht="10.5">
      <c r="A1069" s="1" t="s">
        <v>4</v>
      </c>
      <c r="B1069" s="2">
        <v>31892</v>
      </c>
      <c r="C1069" s="9">
        <v>2739.2</v>
      </c>
      <c r="D1069" s="4">
        <f t="shared" si="40"/>
        <v>-0.007456071203798279</v>
      </c>
      <c r="E1069" s="10">
        <f t="shared" si="39"/>
        <v>0.1593117380719769</v>
      </c>
    </row>
    <row r="1070" spans="1:5" ht="10.5">
      <c r="A1070" s="1" t="s">
        <v>5</v>
      </c>
      <c r="B1070" s="2">
        <v>31895</v>
      </c>
      <c r="C1070" s="9">
        <v>2732.7</v>
      </c>
      <c r="D1070" s="4">
        <f t="shared" si="40"/>
        <v>-0.0023757755285491134</v>
      </c>
      <c r="E1070" s="10">
        <f t="shared" si="39"/>
        <v>0.15931736914516675</v>
      </c>
    </row>
    <row r="1071" spans="1:5" ht="10.5">
      <c r="A1071" s="1" t="s">
        <v>6</v>
      </c>
      <c r="B1071" s="2">
        <v>31896</v>
      </c>
      <c r="C1071" s="9">
        <v>2755.3</v>
      </c>
      <c r="D1071" s="4">
        <f t="shared" si="40"/>
        <v>0.00823619816169738</v>
      </c>
      <c r="E1071" s="10">
        <f t="shared" si="39"/>
        <v>0.15928453917330235</v>
      </c>
    </row>
    <row r="1072" spans="1:5" ht="10.5">
      <c r="A1072" s="1" t="s">
        <v>4</v>
      </c>
      <c r="B1072" s="2">
        <v>31899</v>
      </c>
      <c r="C1072" s="9">
        <v>2750.1</v>
      </c>
      <c r="D1072" s="4">
        <f t="shared" si="40"/>
        <v>-0.001889054944731589</v>
      </c>
      <c r="E1072" s="10">
        <f t="shared" si="39"/>
        <v>0.15928458197671644</v>
      </c>
    </row>
    <row r="1073" spans="1:5" ht="10.5">
      <c r="A1073" s="1" t="s">
        <v>5</v>
      </c>
      <c r="B1073" s="2">
        <v>31902</v>
      </c>
      <c r="C1073" s="9">
        <v>2751.2</v>
      </c>
      <c r="D1073" s="4">
        <f t="shared" si="40"/>
        <v>0.0003999054822167214</v>
      </c>
      <c r="E1073" s="10">
        <f t="shared" si="39"/>
        <v>0.1592815317009145</v>
      </c>
    </row>
    <row r="1074" spans="1:5" ht="10.5">
      <c r="A1074" s="1" t="s">
        <v>6</v>
      </c>
      <c r="B1074" s="2">
        <v>31903</v>
      </c>
      <c r="C1074" s="9">
        <v>2760.7</v>
      </c>
      <c r="D1074" s="4">
        <f t="shared" si="40"/>
        <v>0.003447090624621317</v>
      </c>
      <c r="E1074" s="10">
        <f aca="true" t="shared" si="41" ref="E1074:E1137">STDEV(D321:D1074)*SQRT(250)</f>
        <v>0.1584433793386687</v>
      </c>
    </row>
    <row r="1075" spans="1:5" ht="10.5">
      <c r="A1075" s="1" t="s">
        <v>2</v>
      </c>
      <c r="B1075" s="2">
        <v>31904</v>
      </c>
      <c r="C1075" s="9">
        <v>2759.7</v>
      </c>
      <c r="D1075" s="4">
        <f t="shared" si="40"/>
        <v>-0.00036229259145642047</v>
      </c>
      <c r="E1075" s="10">
        <f t="shared" si="41"/>
        <v>0.158385106637143</v>
      </c>
    </row>
    <row r="1076" spans="1:5" ht="10.5">
      <c r="A1076" s="1" t="s">
        <v>3</v>
      </c>
      <c r="B1076" s="2">
        <v>31905</v>
      </c>
      <c r="C1076" s="9">
        <v>2793</v>
      </c>
      <c r="D1076" s="4">
        <f t="shared" si="40"/>
        <v>0.01199430879395561</v>
      </c>
      <c r="E1076" s="10">
        <f t="shared" si="41"/>
        <v>0.1584781086491735</v>
      </c>
    </row>
    <row r="1077" spans="1:5" ht="10.5">
      <c r="A1077" s="1" t="s">
        <v>4</v>
      </c>
      <c r="B1077" s="2">
        <v>31906</v>
      </c>
      <c r="C1077" s="9">
        <v>2822.3</v>
      </c>
      <c r="D1077" s="4">
        <f t="shared" si="40"/>
        <v>0.010435868400606273</v>
      </c>
      <c r="E1077" s="10">
        <f t="shared" si="41"/>
        <v>0.15858895647271465</v>
      </c>
    </row>
    <row r="1078" spans="1:5" ht="10.5">
      <c r="A1078" s="1" t="s">
        <v>5</v>
      </c>
      <c r="B1078" s="2">
        <v>31909</v>
      </c>
      <c r="C1078" s="9">
        <v>2828.9</v>
      </c>
      <c r="D1078" s="4">
        <f t="shared" si="40"/>
        <v>0.0023357881514539216</v>
      </c>
      <c r="E1078" s="10">
        <f t="shared" si="41"/>
        <v>0.1584978118354432</v>
      </c>
    </row>
    <row r="1079" spans="1:5" ht="10.5">
      <c r="A1079" s="1" t="s">
        <v>6</v>
      </c>
      <c r="B1079" s="2">
        <v>31910</v>
      </c>
      <c r="C1079" s="9">
        <v>2847.4</v>
      </c>
      <c r="D1079" s="4">
        <f t="shared" si="40"/>
        <v>0.006518353682408613</v>
      </c>
      <c r="E1079" s="10">
        <f t="shared" si="41"/>
        <v>0.15850833981674434</v>
      </c>
    </row>
    <row r="1080" spans="1:5" ht="10.5">
      <c r="A1080" s="1" t="s">
        <v>3</v>
      </c>
      <c r="B1080" s="2">
        <v>31912</v>
      </c>
      <c r="C1080" s="9">
        <v>2853.6</v>
      </c>
      <c r="D1080" s="4">
        <f t="shared" si="40"/>
        <v>0.0021750578650363184</v>
      </c>
      <c r="E1080" s="10">
        <f t="shared" si="41"/>
        <v>0.15843991915367103</v>
      </c>
    </row>
    <row r="1081" spans="1:5" ht="10.5">
      <c r="A1081" s="1" t="s">
        <v>4</v>
      </c>
      <c r="B1081" s="2">
        <v>31913</v>
      </c>
      <c r="C1081" s="9">
        <v>2829.6</v>
      </c>
      <c r="D1081" s="4">
        <f t="shared" si="40"/>
        <v>-0.00844599615341087</v>
      </c>
      <c r="E1081" s="10">
        <f t="shared" si="41"/>
        <v>0.15847234822487946</v>
      </c>
    </row>
    <row r="1082" spans="1:5" ht="10.5">
      <c r="A1082" s="1" t="s">
        <v>5</v>
      </c>
      <c r="B1082" s="2">
        <v>31916</v>
      </c>
      <c r="C1082" s="9">
        <v>2857.9</v>
      </c>
      <c r="D1082" s="4">
        <f t="shared" si="40"/>
        <v>0.009951730483245866</v>
      </c>
      <c r="E1082" s="10">
        <f t="shared" si="41"/>
        <v>0.1585704849718379</v>
      </c>
    </row>
    <row r="1083" spans="1:5" ht="10.5">
      <c r="A1083" s="1" t="s">
        <v>6</v>
      </c>
      <c r="B1083" s="2">
        <v>31917</v>
      </c>
      <c r="C1083" s="9">
        <v>2852.2</v>
      </c>
      <c r="D1083" s="4">
        <f t="shared" si="40"/>
        <v>-0.0019964630718501703</v>
      </c>
      <c r="E1083" s="10">
        <f t="shared" si="41"/>
        <v>0.15855730746007013</v>
      </c>
    </row>
    <row r="1084" spans="1:5" ht="10.5">
      <c r="A1084" s="1" t="s">
        <v>2</v>
      </c>
      <c r="B1084" s="2">
        <v>31918</v>
      </c>
      <c r="C1084" s="9">
        <v>2847.5</v>
      </c>
      <c r="D1084" s="4">
        <f t="shared" si="40"/>
        <v>-0.0016492099813293862</v>
      </c>
      <c r="E1084" s="10">
        <f t="shared" si="41"/>
        <v>0.1585550580571824</v>
      </c>
    </row>
    <row r="1085" spans="1:5" ht="10.5">
      <c r="A1085" s="1" t="s">
        <v>3</v>
      </c>
      <c r="B1085" s="2">
        <v>31919</v>
      </c>
      <c r="C1085" s="9">
        <v>2864.2</v>
      </c>
      <c r="D1085" s="4">
        <f t="shared" si="40"/>
        <v>0.005847662723264803</v>
      </c>
      <c r="E1085" s="10">
        <f t="shared" si="41"/>
        <v>0.15856495789181566</v>
      </c>
    </row>
    <row r="1086" spans="1:5" ht="10.5">
      <c r="A1086" s="1" t="s">
        <v>4</v>
      </c>
      <c r="B1086" s="2">
        <v>31920</v>
      </c>
      <c r="C1086" s="9">
        <v>2839.3</v>
      </c>
      <c r="D1086" s="4">
        <f t="shared" si="40"/>
        <v>-0.00873153614349953</v>
      </c>
      <c r="E1086" s="10">
        <f t="shared" si="41"/>
        <v>0.15861171357704928</v>
      </c>
    </row>
    <row r="1087" spans="1:5" ht="10.5">
      <c r="A1087" s="1" t="s">
        <v>5</v>
      </c>
      <c r="B1087" s="2">
        <v>31923</v>
      </c>
      <c r="C1087" s="9">
        <v>2847.7</v>
      </c>
      <c r="D1087" s="4">
        <f t="shared" si="40"/>
        <v>0.0029541080037723006</v>
      </c>
      <c r="E1087" s="10">
        <f t="shared" si="41"/>
        <v>0.15861881744643178</v>
      </c>
    </row>
    <row r="1088" spans="1:5" ht="10.5">
      <c r="A1088" s="1" t="s">
        <v>6</v>
      </c>
      <c r="B1088" s="2">
        <v>31924</v>
      </c>
      <c r="C1088" s="9">
        <v>2837.7</v>
      </c>
      <c r="D1088" s="4">
        <f t="shared" si="40"/>
        <v>-0.003517786017640457</v>
      </c>
      <c r="E1088" s="10">
        <f t="shared" si="41"/>
        <v>0.15861502118477516</v>
      </c>
    </row>
    <row r="1089" spans="1:5" ht="10.5">
      <c r="A1089" s="1" t="s">
        <v>2</v>
      </c>
      <c r="B1089" s="2">
        <v>31925</v>
      </c>
      <c r="C1089" s="9">
        <v>2847.6</v>
      </c>
      <c r="D1089" s="4">
        <f t="shared" si="40"/>
        <v>0.003482669342483633</v>
      </c>
      <c r="E1089" s="10">
        <f t="shared" si="41"/>
        <v>0.1586256223618918</v>
      </c>
    </row>
    <row r="1090" spans="1:5" ht="10.5">
      <c r="A1090" s="1" t="s">
        <v>3</v>
      </c>
      <c r="B1090" s="2">
        <v>31926</v>
      </c>
      <c r="C1090" s="9">
        <v>2854.9</v>
      </c>
      <c r="D1090" s="4">
        <f t="shared" si="40"/>
        <v>0.00256028197725597</v>
      </c>
      <c r="E1090" s="10">
        <f t="shared" si="41"/>
        <v>0.1585833176971713</v>
      </c>
    </row>
    <row r="1091" spans="1:5" ht="10.5">
      <c r="A1091" s="1" t="s">
        <v>4</v>
      </c>
      <c r="B1091" s="2">
        <v>31927</v>
      </c>
      <c r="C1091" s="9">
        <v>2862.3</v>
      </c>
      <c r="D1091" s="4">
        <f t="shared" si="40"/>
        <v>0.002588681218935648</v>
      </c>
      <c r="E1091" s="10">
        <f t="shared" si="41"/>
        <v>0.15856879989150705</v>
      </c>
    </row>
    <row r="1092" spans="1:5" ht="10.5">
      <c r="A1092" s="1" t="s">
        <v>5</v>
      </c>
      <c r="B1092" s="2">
        <v>31930</v>
      </c>
      <c r="C1092" s="9">
        <v>2884.5</v>
      </c>
      <c r="D1092" s="4">
        <f aca="true" t="shared" si="42" ref="D1092:D1155">LN(C1092/C1091)</f>
        <v>0.007726077271034103</v>
      </c>
      <c r="E1092" s="10">
        <f t="shared" si="41"/>
        <v>0.15827492640211388</v>
      </c>
    </row>
    <row r="1093" spans="1:5" ht="10.5">
      <c r="A1093" s="1" t="s">
        <v>6</v>
      </c>
      <c r="B1093" s="2">
        <v>31931</v>
      </c>
      <c r="C1093" s="9">
        <v>2883.6</v>
      </c>
      <c r="D1093" s="4">
        <f t="shared" si="42"/>
        <v>-0.0003120611665206342</v>
      </c>
      <c r="E1093" s="10">
        <f t="shared" si="41"/>
        <v>0.1581097172091588</v>
      </c>
    </row>
    <row r="1094" spans="1:5" ht="10.5">
      <c r="A1094" s="1" t="s">
        <v>2</v>
      </c>
      <c r="B1094" s="2">
        <v>31932</v>
      </c>
      <c r="C1094" s="9">
        <v>2897.6</v>
      </c>
      <c r="D1094" s="4">
        <f t="shared" si="42"/>
        <v>0.0048432945987254335</v>
      </c>
      <c r="E1094" s="10">
        <f t="shared" si="41"/>
        <v>0.15804054441660964</v>
      </c>
    </row>
    <row r="1095" spans="1:5" ht="10.5">
      <c r="A1095" s="1" t="s">
        <v>3</v>
      </c>
      <c r="B1095" s="2">
        <v>31933</v>
      </c>
      <c r="C1095" s="9">
        <v>2883.2</v>
      </c>
      <c r="D1095" s="4">
        <f t="shared" si="42"/>
        <v>-0.004982019715130175</v>
      </c>
      <c r="E1095" s="10">
        <f t="shared" si="41"/>
        <v>0.15797583184371639</v>
      </c>
    </row>
    <row r="1096" spans="1:5" ht="10.5">
      <c r="A1096" s="1" t="s">
        <v>4</v>
      </c>
      <c r="B1096" s="2">
        <v>31934</v>
      </c>
      <c r="C1096" s="9">
        <v>2852.5</v>
      </c>
      <c r="D1096" s="4">
        <f t="shared" si="42"/>
        <v>-0.010704985677788001</v>
      </c>
      <c r="E1096" s="10">
        <f t="shared" si="41"/>
        <v>0.15808946631152912</v>
      </c>
    </row>
    <row r="1097" spans="1:5" ht="10.5">
      <c r="A1097" s="1" t="s">
        <v>5</v>
      </c>
      <c r="B1097" s="2">
        <v>31937</v>
      </c>
      <c r="C1097" s="9">
        <v>2869.7</v>
      </c>
      <c r="D1097" s="4">
        <f t="shared" si="42"/>
        <v>0.006011691937110212</v>
      </c>
      <c r="E1097" s="10">
        <f t="shared" si="41"/>
        <v>0.1580964041603973</v>
      </c>
    </row>
    <row r="1098" spans="1:5" ht="10.5">
      <c r="A1098" s="1" t="s">
        <v>6</v>
      </c>
      <c r="B1098" s="2">
        <v>31938</v>
      </c>
      <c r="C1098" s="9">
        <v>2866.1</v>
      </c>
      <c r="D1098" s="4">
        <f t="shared" si="42"/>
        <v>-0.00125527405861908</v>
      </c>
      <c r="E1098" s="10">
        <f t="shared" si="41"/>
        <v>0.15809819993738206</v>
      </c>
    </row>
    <row r="1099" spans="1:5" ht="10.5">
      <c r="A1099" s="1" t="s">
        <v>2</v>
      </c>
      <c r="B1099" s="2">
        <v>31939</v>
      </c>
      <c r="C1099" s="9">
        <v>2869.2</v>
      </c>
      <c r="D1099" s="4">
        <f t="shared" si="42"/>
        <v>0.0010810246375575375</v>
      </c>
      <c r="E1099" s="10">
        <f t="shared" si="41"/>
        <v>0.15809419981105793</v>
      </c>
    </row>
    <row r="1100" spans="1:5" ht="10.5">
      <c r="A1100" s="1" t="s">
        <v>3</v>
      </c>
      <c r="B1100" s="2">
        <v>31940</v>
      </c>
      <c r="C1100" s="9">
        <v>2850.7</v>
      </c>
      <c r="D1100" s="4">
        <f t="shared" si="42"/>
        <v>-0.0064686671126844685</v>
      </c>
      <c r="E1100" s="10">
        <f t="shared" si="41"/>
        <v>0.1581374817789006</v>
      </c>
    </row>
    <row r="1101" spans="1:5" ht="10.5">
      <c r="A1101" s="1" t="s">
        <v>4</v>
      </c>
      <c r="B1101" s="2">
        <v>31941</v>
      </c>
      <c r="C1101" s="9">
        <v>2844.9</v>
      </c>
      <c r="D1101" s="4">
        <f t="shared" si="42"/>
        <v>-0.002036660581803348</v>
      </c>
      <c r="E1101" s="10">
        <f t="shared" si="41"/>
        <v>0.1581419951512519</v>
      </c>
    </row>
    <row r="1102" spans="1:5" ht="10.5">
      <c r="A1102" s="1" t="s">
        <v>5</v>
      </c>
      <c r="B1102" s="2">
        <v>31944</v>
      </c>
      <c r="C1102" s="9">
        <v>2844.1</v>
      </c>
      <c r="D1102" s="4">
        <f t="shared" si="42"/>
        <v>-0.00028124450879712357</v>
      </c>
      <c r="E1102" s="10">
        <f t="shared" si="41"/>
        <v>0.15814176206587016</v>
      </c>
    </row>
    <row r="1103" spans="1:5" ht="10.5">
      <c r="A1103" s="1" t="s">
        <v>6</v>
      </c>
      <c r="B1103" s="2">
        <v>31945</v>
      </c>
      <c r="C1103" s="9">
        <v>2832.3</v>
      </c>
      <c r="D1103" s="4">
        <f t="shared" si="42"/>
        <v>-0.004157570642413699</v>
      </c>
      <c r="E1103" s="10">
        <f t="shared" si="41"/>
        <v>0.15813656523229114</v>
      </c>
    </row>
    <row r="1104" spans="1:5" ht="10.5">
      <c r="A1104" s="1" t="s">
        <v>2</v>
      </c>
      <c r="B1104" s="2">
        <v>31946</v>
      </c>
      <c r="C1104" s="9">
        <v>2794.4</v>
      </c>
      <c r="D1104" s="4">
        <f t="shared" si="42"/>
        <v>-0.013471687913958384</v>
      </c>
      <c r="E1104" s="10">
        <f t="shared" si="41"/>
        <v>0.15802926483785704</v>
      </c>
    </row>
    <row r="1105" spans="1:5" ht="10.5">
      <c r="A1105" s="1" t="s">
        <v>3</v>
      </c>
      <c r="B1105" s="2">
        <v>31947</v>
      </c>
      <c r="C1105" s="9">
        <v>2776.1</v>
      </c>
      <c r="D1105" s="4">
        <f t="shared" si="42"/>
        <v>-0.006570349459986735</v>
      </c>
      <c r="E1105" s="10">
        <f t="shared" si="41"/>
        <v>0.1577542436557317</v>
      </c>
    </row>
    <row r="1106" spans="1:5" ht="10.5">
      <c r="A1106" s="1" t="s">
        <v>4</v>
      </c>
      <c r="B1106" s="2">
        <v>31948</v>
      </c>
      <c r="C1106" s="9">
        <v>2787.8</v>
      </c>
      <c r="D1106" s="4">
        <f t="shared" si="42"/>
        <v>0.004205689263150641</v>
      </c>
      <c r="E1106" s="10">
        <f t="shared" si="41"/>
        <v>0.15740138422988137</v>
      </c>
    </row>
    <row r="1107" spans="1:5" ht="10.5">
      <c r="A1107" s="1" t="s">
        <v>5</v>
      </c>
      <c r="B1107" s="2">
        <v>31951</v>
      </c>
      <c r="C1107" s="9">
        <v>2787.4</v>
      </c>
      <c r="D1107" s="4">
        <f t="shared" si="42"/>
        <v>-0.00014349261037684493</v>
      </c>
      <c r="E1107" s="10">
        <f t="shared" si="41"/>
        <v>0.1570158789114848</v>
      </c>
    </row>
    <row r="1108" spans="1:5" ht="10.5">
      <c r="A1108" s="1" t="s">
        <v>6</v>
      </c>
      <c r="B1108" s="2">
        <v>31952</v>
      </c>
      <c r="C1108" s="9">
        <v>2785.8</v>
      </c>
      <c r="D1108" s="4">
        <f t="shared" si="42"/>
        <v>-0.0005741764314781981</v>
      </c>
      <c r="E1108" s="10">
        <f t="shared" si="41"/>
        <v>0.15683441580394045</v>
      </c>
    </row>
    <row r="1109" spans="1:5" ht="10.5">
      <c r="A1109" s="1" t="s">
        <v>2</v>
      </c>
      <c r="B1109" s="2">
        <v>31953</v>
      </c>
      <c r="C1109" s="9">
        <v>2792.9</v>
      </c>
      <c r="D1109" s="4">
        <f t="shared" si="42"/>
        <v>0.0025453972550723027</v>
      </c>
      <c r="E1109" s="10">
        <f t="shared" si="41"/>
        <v>0.15684180591520058</v>
      </c>
    </row>
    <row r="1110" spans="1:5" ht="10.5">
      <c r="A1110" s="1" t="s">
        <v>3</v>
      </c>
      <c r="B1110" s="2">
        <v>31954</v>
      </c>
      <c r="C1110" s="9">
        <v>2794.9</v>
      </c>
      <c r="D1110" s="4">
        <f t="shared" si="42"/>
        <v>0.0007158452648290725</v>
      </c>
      <c r="E1110" s="10">
        <f t="shared" si="41"/>
        <v>0.15682103657160135</v>
      </c>
    </row>
    <row r="1111" spans="1:5" ht="10.5">
      <c r="A1111" s="1" t="s">
        <v>4</v>
      </c>
      <c r="B1111" s="2">
        <v>31955</v>
      </c>
      <c r="C1111" s="9">
        <v>2752.8</v>
      </c>
      <c r="D1111" s="4">
        <f t="shared" si="42"/>
        <v>-0.015177752290561588</v>
      </c>
      <c r="E1111" s="10">
        <f t="shared" si="41"/>
        <v>0.15699095555827536</v>
      </c>
    </row>
    <row r="1112" spans="1:5" ht="10.5">
      <c r="A1112" s="1" t="s">
        <v>5</v>
      </c>
      <c r="B1112" s="2">
        <v>31958</v>
      </c>
      <c r="C1112" s="9">
        <v>2761.4</v>
      </c>
      <c r="D1112" s="4">
        <f t="shared" si="42"/>
        <v>0.0031192219987812653</v>
      </c>
      <c r="E1112" s="10">
        <f t="shared" si="41"/>
        <v>0.15700186716739364</v>
      </c>
    </row>
    <row r="1113" spans="1:5" ht="10.5">
      <c r="A1113" s="1" t="s">
        <v>6</v>
      </c>
      <c r="B1113" s="2">
        <v>31959</v>
      </c>
      <c r="C1113" s="9">
        <v>2753.7</v>
      </c>
      <c r="D1113" s="4">
        <f t="shared" si="42"/>
        <v>-0.0027923355888971133</v>
      </c>
      <c r="E1113" s="10">
        <f t="shared" si="41"/>
        <v>0.15685671141598456</v>
      </c>
    </row>
    <row r="1114" spans="1:5" ht="10.5">
      <c r="A1114" s="1" t="s">
        <v>2</v>
      </c>
      <c r="B1114" s="2">
        <v>31960</v>
      </c>
      <c r="C1114" s="9">
        <v>2722.5</v>
      </c>
      <c r="D1114" s="4">
        <f t="shared" si="42"/>
        <v>-0.011394886086039373</v>
      </c>
      <c r="E1114" s="10">
        <f t="shared" si="41"/>
        <v>0.15697353857527266</v>
      </c>
    </row>
    <row r="1115" spans="1:5" ht="10.5">
      <c r="A1115" s="1" t="s">
        <v>3</v>
      </c>
      <c r="B1115" s="2">
        <v>31961</v>
      </c>
      <c r="C1115" s="9">
        <v>2748.7</v>
      </c>
      <c r="D1115" s="4">
        <f t="shared" si="42"/>
        <v>0.009577496810010827</v>
      </c>
      <c r="E1115" s="10">
        <f t="shared" si="41"/>
        <v>0.15703528686430396</v>
      </c>
    </row>
    <row r="1116" spans="1:5" ht="10.5">
      <c r="A1116" s="1" t="s">
        <v>4</v>
      </c>
      <c r="B1116" s="2">
        <v>31962</v>
      </c>
      <c r="C1116" s="9">
        <v>2734.4</v>
      </c>
      <c r="D1116" s="4">
        <f t="shared" si="42"/>
        <v>-0.005216039255799805</v>
      </c>
      <c r="E1116" s="10">
        <f t="shared" si="41"/>
        <v>0.1570274749712178</v>
      </c>
    </row>
    <row r="1117" spans="1:5" ht="10.5">
      <c r="A1117" s="1" t="s">
        <v>5</v>
      </c>
      <c r="B1117" s="2">
        <v>31965</v>
      </c>
      <c r="C1117" s="9">
        <v>2694.2</v>
      </c>
      <c r="D1117" s="4">
        <f t="shared" si="42"/>
        <v>-0.014810719096858967</v>
      </c>
      <c r="E1117" s="10">
        <f t="shared" si="41"/>
        <v>0.1572129513072807</v>
      </c>
    </row>
    <row r="1118" spans="1:5" ht="10.5">
      <c r="A1118" s="1" t="s">
        <v>6</v>
      </c>
      <c r="B1118" s="2">
        <v>31966</v>
      </c>
      <c r="C1118" s="9">
        <v>2693.5</v>
      </c>
      <c r="D1118" s="4">
        <f t="shared" si="42"/>
        <v>-0.0002598511438791155</v>
      </c>
      <c r="E1118" s="10">
        <f t="shared" si="41"/>
        <v>0.15721288217422844</v>
      </c>
    </row>
    <row r="1119" spans="1:5" ht="10.5">
      <c r="A1119" s="1" t="s">
        <v>2</v>
      </c>
      <c r="B1119" s="2">
        <v>31967</v>
      </c>
      <c r="C1119" s="9">
        <v>2684.8</v>
      </c>
      <c r="D1119" s="4">
        <f t="shared" si="42"/>
        <v>-0.0032352258477013683</v>
      </c>
      <c r="E1119" s="10">
        <f t="shared" si="41"/>
        <v>0.15717753328109993</v>
      </c>
    </row>
    <row r="1120" spans="1:5" ht="10.5">
      <c r="A1120" s="1" t="s">
        <v>3</v>
      </c>
      <c r="B1120" s="2">
        <v>31968</v>
      </c>
      <c r="C1120" s="9">
        <v>2652.4</v>
      </c>
      <c r="D1120" s="4">
        <f t="shared" si="42"/>
        <v>-0.012141346778174487</v>
      </c>
      <c r="E1120" s="10">
        <f t="shared" si="41"/>
        <v>0.15732894350099227</v>
      </c>
    </row>
    <row r="1121" spans="1:5" ht="10.5">
      <c r="A1121" s="1" t="s">
        <v>4</v>
      </c>
      <c r="B1121" s="2">
        <v>31969</v>
      </c>
      <c r="C1121" s="9">
        <v>2681.3</v>
      </c>
      <c r="D1121" s="4">
        <f t="shared" si="42"/>
        <v>0.010836861026390417</v>
      </c>
      <c r="E1121" s="10">
        <f t="shared" si="41"/>
        <v>0.15741320092140676</v>
      </c>
    </row>
    <row r="1122" spans="1:5" ht="10.5">
      <c r="A1122" s="1" t="s">
        <v>5</v>
      </c>
      <c r="B1122" s="2">
        <v>31972</v>
      </c>
      <c r="C1122" s="9">
        <v>2702.2</v>
      </c>
      <c r="D1122" s="4">
        <f t="shared" si="42"/>
        <v>0.007764504504755675</v>
      </c>
      <c r="E1122" s="10">
        <f t="shared" si="41"/>
        <v>0.1574760678926656</v>
      </c>
    </row>
    <row r="1123" spans="1:5" ht="10.5">
      <c r="A1123" s="1" t="s">
        <v>6</v>
      </c>
      <c r="B1123" s="2">
        <v>31973</v>
      </c>
      <c r="C1123" s="9">
        <v>2707.4</v>
      </c>
      <c r="D1123" s="4">
        <f t="shared" si="42"/>
        <v>0.0019225087258272315</v>
      </c>
      <c r="E1123" s="10">
        <f t="shared" si="41"/>
        <v>0.15746672826743185</v>
      </c>
    </row>
    <row r="1124" spans="1:5" ht="10.5">
      <c r="A1124" s="1" t="s">
        <v>2</v>
      </c>
      <c r="B1124" s="2">
        <v>31974</v>
      </c>
      <c r="C1124" s="9">
        <v>2691</v>
      </c>
      <c r="D1124" s="4">
        <f t="shared" si="42"/>
        <v>-0.006075893024780079</v>
      </c>
      <c r="E1124" s="10">
        <f t="shared" si="41"/>
        <v>0.15749013541541543</v>
      </c>
    </row>
    <row r="1125" spans="1:5" ht="10.5">
      <c r="A1125" s="1" t="s">
        <v>3</v>
      </c>
      <c r="B1125" s="2">
        <v>31975</v>
      </c>
      <c r="C1125" s="9">
        <v>2667.6</v>
      </c>
      <c r="D1125" s="4">
        <f t="shared" si="42"/>
        <v>-0.008733679968754666</v>
      </c>
      <c r="E1125" s="10">
        <f t="shared" si="41"/>
        <v>0.15752799206845255</v>
      </c>
    </row>
    <row r="1126" spans="1:5" ht="10.5">
      <c r="A1126" s="1" t="s">
        <v>4</v>
      </c>
      <c r="B1126" s="2">
        <v>31976</v>
      </c>
      <c r="C1126" s="9">
        <v>2679.4</v>
      </c>
      <c r="D1126" s="4">
        <f t="shared" si="42"/>
        <v>0.004413697084734281</v>
      </c>
      <c r="E1126" s="10">
        <f t="shared" si="41"/>
        <v>0.1575495374204375</v>
      </c>
    </row>
    <row r="1127" spans="1:5" ht="10.5">
      <c r="A1127" s="1" t="s">
        <v>5</v>
      </c>
      <c r="B1127" s="2">
        <v>31979</v>
      </c>
      <c r="C1127" s="9">
        <v>2703.4</v>
      </c>
      <c r="D1127" s="4">
        <f t="shared" si="42"/>
        <v>0.008917351206841933</v>
      </c>
      <c r="E1127" s="10">
        <f t="shared" si="41"/>
        <v>0.15759723209966822</v>
      </c>
    </row>
    <row r="1128" spans="1:5" ht="10.5">
      <c r="A1128" s="1" t="s">
        <v>6</v>
      </c>
      <c r="B1128" s="2">
        <v>31980</v>
      </c>
      <c r="C1128" s="9">
        <v>2724.8</v>
      </c>
      <c r="D1128" s="4">
        <f t="shared" si="42"/>
        <v>0.007884790858696407</v>
      </c>
      <c r="E1128" s="10">
        <f t="shared" si="41"/>
        <v>0.1575981642890438</v>
      </c>
    </row>
    <row r="1129" spans="1:5" ht="10.5">
      <c r="A1129" s="1" t="s">
        <v>2</v>
      </c>
      <c r="B1129" s="2">
        <v>31981</v>
      </c>
      <c r="C1129" s="9">
        <v>2703.4</v>
      </c>
      <c r="D1129" s="4">
        <f t="shared" si="42"/>
        <v>-0.00788479085869652</v>
      </c>
      <c r="E1129" s="10">
        <f t="shared" si="41"/>
        <v>0.15762077022452445</v>
      </c>
    </row>
    <row r="1130" spans="1:5" ht="10.5">
      <c r="A1130" s="1" t="s">
        <v>3</v>
      </c>
      <c r="B1130" s="2">
        <v>31982</v>
      </c>
      <c r="C1130" s="9">
        <v>2700.5</v>
      </c>
      <c r="D1130" s="4">
        <f t="shared" si="42"/>
        <v>-0.0010732990167816251</v>
      </c>
      <c r="E1130" s="10">
        <f t="shared" si="41"/>
        <v>0.1576209079574783</v>
      </c>
    </row>
    <row r="1131" spans="1:5" ht="10.5">
      <c r="A1131" s="1" t="s">
        <v>4</v>
      </c>
      <c r="B1131" s="2">
        <v>31983</v>
      </c>
      <c r="C1131" s="9">
        <v>2701.9</v>
      </c>
      <c r="D1131" s="4">
        <f t="shared" si="42"/>
        <v>0.0005182881798236348</v>
      </c>
      <c r="E1131" s="10">
        <f t="shared" si="41"/>
        <v>0.15761984274513158</v>
      </c>
    </row>
    <row r="1132" spans="1:5" ht="10.5">
      <c r="A1132" s="1" t="s">
        <v>5</v>
      </c>
      <c r="B1132" s="2">
        <v>31986</v>
      </c>
      <c r="C1132" s="9">
        <v>2716.8</v>
      </c>
      <c r="D1132" s="4">
        <f t="shared" si="42"/>
        <v>0.005499487904258813</v>
      </c>
      <c r="E1132" s="10">
        <f t="shared" si="41"/>
        <v>0.15764635545037176</v>
      </c>
    </row>
    <row r="1133" spans="1:5" ht="10.5">
      <c r="A1133" s="1" t="s">
        <v>6</v>
      </c>
      <c r="B1133" s="2">
        <v>31987</v>
      </c>
      <c r="C1133" s="9">
        <v>2715.4</v>
      </c>
      <c r="D1133" s="4">
        <f t="shared" si="42"/>
        <v>-0.0005154449508473244</v>
      </c>
      <c r="E1133" s="10">
        <f t="shared" si="41"/>
        <v>0.15762286774953846</v>
      </c>
    </row>
    <row r="1134" spans="1:5" ht="10.5">
      <c r="A1134" s="1" t="s">
        <v>2</v>
      </c>
      <c r="B1134" s="2">
        <v>31988</v>
      </c>
      <c r="C1134" s="9">
        <v>2708.4</v>
      </c>
      <c r="D1134" s="4">
        <f t="shared" si="42"/>
        <v>-0.0025812175546905867</v>
      </c>
      <c r="E1134" s="10">
        <f t="shared" si="41"/>
        <v>0.15760643457680784</v>
      </c>
    </row>
    <row r="1135" spans="1:5" ht="10.5">
      <c r="A1135" s="1" t="s">
        <v>3</v>
      </c>
      <c r="B1135" s="2">
        <v>31989</v>
      </c>
      <c r="C1135" s="9">
        <v>2730.7</v>
      </c>
      <c r="D1135" s="4">
        <f t="shared" si="42"/>
        <v>0.008199931956433612</v>
      </c>
      <c r="E1135" s="10">
        <f t="shared" si="41"/>
        <v>0.1576744672528275</v>
      </c>
    </row>
    <row r="1136" spans="1:5" ht="10.5">
      <c r="A1136" s="1" t="s">
        <v>4</v>
      </c>
      <c r="B1136" s="2">
        <v>31990</v>
      </c>
      <c r="C1136" s="9">
        <v>2752.6</v>
      </c>
      <c r="D1136" s="4">
        <f t="shared" si="42"/>
        <v>0.007987932977507972</v>
      </c>
      <c r="E1136" s="10">
        <f t="shared" si="41"/>
        <v>0.15774050250567376</v>
      </c>
    </row>
    <row r="1137" spans="1:5" ht="10.5">
      <c r="A1137" s="1" t="s">
        <v>5</v>
      </c>
      <c r="B1137" s="2">
        <v>31993</v>
      </c>
      <c r="C1137" s="9">
        <v>2777.7</v>
      </c>
      <c r="D1137" s="4">
        <f t="shared" si="42"/>
        <v>0.009077327576678939</v>
      </c>
      <c r="E1137" s="10">
        <f t="shared" si="41"/>
        <v>0.1578188944634565</v>
      </c>
    </row>
    <row r="1138" spans="1:5" ht="10.5">
      <c r="A1138" s="1" t="s">
        <v>6</v>
      </c>
      <c r="B1138" s="2">
        <v>31994</v>
      </c>
      <c r="C1138" s="9">
        <v>2739.6</v>
      </c>
      <c r="D1138" s="4">
        <f t="shared" si="42"/>
        <v>-0.01381132279836094</v>
      </c>
      <c r="E1138" s="10">
        <f aca="true" t="shared" si="43" ref="E1138:E1201">STDEV(D385:D1138)*SQRT(250)</f>
        <v>0.15801671039024628</v>
      </c>
    </row>
    <row r="1139" spans="1:5" ht="10.5">
      <c r="A1139" s="1" t="s">
        <v>2</v>
      </c>
      <c r="B1139" s="2">
        <v>31995</v>
      </c>
      <c r="C1139" s="9">
        <v>2753.9</v>
      </c>
      <c r="D1139" s="4">
        <f t="shared" si="42"/>
        <v>0.005206164484971614</v>
      </c>
      <c r="E1139" s="10">
        <f t="shared" si="43"/>
        <v>0.15787029656211632</v>
      </c>
    </row>
    <row r="1140" spans="1:5" ht="10.5">
      <c r="A1140" s="1" t="s">
        <v>3</v>
      </c>
      <c r="B1140" s="2">
        <v>31996</v>
      </c>
      <c r="C1140" s="9">
        <v>2740.9</v>
      </c>
      <c r="D1140" s="4">
        <f t="shared" si="42"/>
        <v>-0.00473175520684663</v>
      </c>
      <c r="E1140" s="10">
        <f t="shared" si="43"/>
        <v>0.15789286979749975</v>
      </c>
    </row>
    <row r="1141" spans="1:5" ht="10.5">
      <c r="A1141" s="1" t="s">
        <v>4</v>
      </c>
      <c r="B1141" s="2">
        <v>31997</v>
      </c>
      <c r="C1141" s="9">
        <v>2723</v>
      </c>
      <c r="D1141" s="4">
        <f t="shared" si="42"/>
        <v>-0.006552119928115574</v>
      </c>
      <c r="E1141" s="10">
        <f t="shared" si="43"/>
        <v>0.1579360714286444</v>
      </c>
    </row>
    <row r="1142" spans="1:5" ht="10.5">
      <c r="A1142" s="1" t="s">
        <v>5</v>
      </c>
      <c r="B1142" s="2">
        <v>32000</v>
      </c>
      <c r="C1142" s="9">
        <v>2723.3</v>
      </c>
      <c r="D1142" s="4">
        <f t="shared" si="42"/>
        <v>0.00011016653519043064</v>
      </c>
      <c r="E1142" s="10">
        <f t="shared" si="43"/>
        <v>0.1579294849568795</v>
      </c>
    </row>
    <row r="1143" spans="1:5" ht="10.5">
      <c r="A1143" s="1" t="s">
        <v>6</v>
      </c>
      <c r="B1143" s="2">
        <v>32001</v>
      </c>
      <c r="C1143" s="9">
        <v>2737.8</v>
      </c>
      <c r="D1143" s="4">
        <f t="shared" si="42"/>
        <v>0.0053102979524620305</v>
      </c>
      <c r="E1143" s="10">
        <f t="shared" si="43"/>
        <v>0.15795891634911352</v>
      </c>
    </row>
    <row r="1144" spans="1:5" ht="10.5">
      <c r="A1144" s="1" t="s">
        <v>2</v>
      </c>
      <c r="B1144" s="2">
        <v>32002</v>
      </c>
      <c r="C1144" s="9">
        <v>2738.6</v>
      </c>
      <c r="D1144" s="4">
        <f t="shared" si="42"/>
        <v>0.0002921627367212944</v>
      </c>
      <c r="E1144" s="10">
        <f t="shared" si="43"/>
        <v>0.15795551172031974</v>
      </c>
    </row>
    <row r="1145" spans="1:5" ht="10.5">
      <c r="A1145" s="1" t="s">
        <v>4</v>
      </c>
      <c r="B1145" s="2">
        <v>32004</v>
      </c>
      <c r="C1145" s="9">
        <v>2735.1</v>
      </c>
      <c r="D1145" s="4">
        <f t="shared" si="42"/>
        <v>-0.0012788426391664848</v>
      </c>
      <c r="E1145" s="10">
        <f t="shared" si="43"/>
        <v>0.15794751447224664</v>
      </c>
    </row>
    <row r="1146" spans="1:5" ht="10.5">
      <c r="A1146" s="1" t="s">
        <v>5</v>
      </c>
      <c r="B1146" s="2">
        <v>32007</v>
      </c>
      <c r="C1146" s="9">
        <v>2502.8</v>
      </c>
      <c r="D1146" s="4">
        <f t="shared" si="42"/>
        <v>-0.08875789313475826</v>
      </c>
      <c r="E1146" s="10">
        <f t="shared" si="43"/>
        <v>0.16596794386093497</v>
      </c>
    </row>
    <row r="1147" spans="1:5" ht="10.5">
      <c r="A1147" s="1" t="s">
        <v>6</v>
      </c>
      <c r="B1147" s="2">
        <v>32008</v>
      </c>
      <c r="C1147" s="9">
        <v>2606.59</v>
      </c>
      <c r="D1147" s="4">
        <f t="shared" si="42"/>
        <v>0.04063274854979823</v>
      </c>
      <c r="E1147" s="10">
        <f t="shared" si="43"/>
        <v>0.16761626339715716</v>
      </c>
    </row>
    <row r="1148" spans="1:5" ht="10.5">
      <c r="A1148" s="1" t="s">
        <v>2</v>
      </c>
      <c r="B1148" s="2">
        <v>32009</v>
      </c>
      <c r="C1148" s="9">
        <v>2695.38</v>
      </c>
      <c r="D1148" s="4">
        <f t="shared" si="42"/>
        <v>0.033496342584550975</v>
      </c>
      <c r="E1148" s="10">
        <f t="shared" si="43"/>
        <v>0.16872865521138092</v>
      </c>
    </row>
    <row r="1149" spans="1:5" ht="10.5">
      <c r="A1149" s="1" t="s">
        <v>3</v>
      </c>
      <c r="B1149" s="2">
        <v>32010</v>
      </c>
      <c r="C1149" s="9">
        <v>2705.55</v>
      </c>
      <c r="D1149" s="4">
        <f t="shared" si="42"/>
        <v>0.0037660225257600995</v>
      </c>
      <c r="E1149" s="10">
        <f t="shared" si="43"/>
        <v>0.16873474008103242</v>
      </c>
    </row>
    <row r="1150" spans="1:5" ht="10.5">
      <c r="A1150" s="1" t="s">
        <v>4</v>
      </c>
      <c r="B1150" s="2">
        <v>32011</v>
      </c>
      <c r="C1150" s="9">
        <v>2726.56</v>
      </c>
      <c r="D1150" s="4">
        <f t="shared" si="42"/>
        <v>0.007735522574764669</v>
      </c>
      <c r="E1150" s="10">
        <f t="shared" si="43"/>
        <v>0.16879372609786705</v>
      </c>
    </row>
    <row r="1151" spans="1:5" ht="10.5">
      <c r="A1151" s="1" t="s">
        <v>5</v>
      </c>
      <c r="B1151" s="2">
        <v>32014</v>
      </c>
      <c r="C1151" s="9">
        <v>2763</v>
      </c>
      <c r="D1151" s="4">
        <f t="shared" si="42"/>
        <v>0.013276304564333955</v>
      </c>
      <c r="E1151" s="10">
        <f t="shared" si="43"/>
        <v>0.16892309559522442</v>
      </c>
    </row>
    <row r="1152" spans="1:5" ht="10.5">
      <c r="A1152" s="1" t="s">
        <v>6</v>
      </c>
      <c r="B1152" s="2">
        <v>32015</v>
      </c>
      <c r="C1152" s="9">
        <v>2757.72</v>
      </c>
      <c r="D1152" s="4">
        <f t="shared" si="42"/>
        <v>-0.0019127945666016467</v>
      </c>
      <c r="E1152" s="10">
        <f t="shared" si="43"/>
        <v>0.1689081000980426</v>
      </c>
    </row>
    <row r="1153" spans="1:5" ht="10.5">
      <c r="A1153" s="1" t="s">
        <v>2</v>
      </c>
      <c r="B1153" s="2">
        <v>32016</v>
      </c>
      <c r="C1153" s="9">
        <v>2751.15</v>
      </c>
      <c r="D1153" s="4">
        <f t="shared" si="42"/>
        <v>-0.0023852452916635803</v>
      </c>
      <c r="E1153" s="10">
        <f t="shared" si="43"/>
        <v>0.1689132238515215</v>
      </c>
    </row>
    <row r="1154" spans="1:5" ht="10.5">
      <c r="A1154" s="1" t="s">
        <v>3</v>
      </c>
      <c r="B1154" s="2">
        <v>32017</v>
      </c>
      <c r="C1154" s="9">
        <v>2747.1</v>
      </c>
      <c r="D1154" s="4">
        <f t="shared" si="42"/>
        <v>-0.001473196283355212</v>
      </c>
      <c r="E1154" s="10">
        <f t="shared" si="43"/>
        <v>0.1687795138520499</v>
      </c>
    </row>
    <row r="1155" spans="1:5" ht="10.5">
      <c r="A1155" s="1" t="s">
        <v>4</v>
      </c>
      <c r="B1155" s="2">
        <v>32018</v>
      </c>
      <c r="C1155" s="9">
        <v>2766.18</v>
      </c>
      <c r="D1155" s="4">
        <f t="shared" si="42"/>
        <v>0.006921497247470368</v>
      </c>
      <c r="E1155" s="10">
        <f t="shared" si="43"/>
        <v>0.16865044741699617</v>
      </c>
    </row>
    <row r="1156" spans="1:5" ht="10.5">
      <c r="A1156" s="1" t="s">
        <v>5</v>
      </c>
      <c r="B1156" s="2">
        <v>32021</v>
      </c>
      <c r="C1156" s="9">
        <v>2784.4</v>
      </c>
      <c r="D1156" s="4">
        <f aca="true" t="shared" si="44" ref="D1156:D1219">LN(C1156/C1155)</f>
        <v>0.0065651032652450855</v>
      </c>
      <c r="E1156" s="10">
        <f t="shared" si="43"/>
        <v>0.16869038836408953</v>
      </c>
    </row>
    <row r="1157" spans="1:5" ht="10.5">
      <c r="A1157" s="1" t="s">
        <v>6</v>
      </c>
      <c r="B1157" s="2">
        <v>32022</v>
      </c>
      <c r="C1157" s="9">
        <v>2783.06</v>
      </c>
      <c r="D1157" s="4">
        <f t="shared" si="44"/>
        <v>-0.0004813685328228991</v>
      </c>
      <c r="E1157" s="10">
        <f t="shared" si="43"/>
        <v>0.16866196179104517</v>
      </c>
    </row>
    <row r="1158" spans="1:5" ht="10.5">
      <c r="A1158" s="1" t="s">
        <v>2</v>
      </c>
      <c r="B1158" s="2">
        <v>32023</v>
      </c>
      <c r="C1158" s="9">
        <v>2788.06</v>
      </c>
      <c r="D1158" s="4">
        <f t="shared" si="44"/>
        <v>0.0017949716906001487</v>
      </c>
      <c r="E1158" s="10">
        <f t="shared" si="43"/>
        <v>0.16862603239858304</v>
      </c>
    </row>
    <row r="1159" spans="1:5" ht="10.5">
      <c r="A1159" s="1" t="s">
        <v>3</v>
      </c>
      <c r="B1159" s="2">
        <v>32024</v>
      </c>
      <c r="C1159" s="9">
        <v>2790.43</v>
      </c>
      <c r="D1159" s="4">
        <f t="shared" si="44"/>
        <v>0.0008496923513677001</v>
      </c>
      <c r="E1159" s="10">
        <f t="shared" si="43"/>
        <v>0.1686208480034916</v>
      </c>
    </row>
    <row r="1160" spans="1:5" ht="10.5">
      <c r="A1160" s="1" t="s">
        <v>4</v>
      </c>
      <c r="B1160" s="2">
        <v>32025</v>
      </c>
      <c r="C1160" s="9">
        <v>2779.46</v>
      </c>
      <c r="D1160" s="4">
        <f t="shared" si="44"/>
        <v>-0.003939041591216608</v>
      </c>
      <c r="E1160" s="10">
        <f t="shared" si="43"/>
        <v>0.1686219234580703</v>
      </c>
    </row>
    <row r="1161" spans="1:5" ht="10.5">
      <c r="A1161" s="1" t="s">
        <v>5</v>
      </c>
      <c r="B1161" s="2">
        <v>32028</v>
      </c>
      <c r="C1161" s="9">
        <v>2772.94</v>
      </c>
      <c r="D1161" s="4">
        <f t="shared" si="44"/>
        <v>-0.002348535046761119</v>
      </c>
      <c r="E1161" s="10">
        <f t="shared" si="43"/>
        <v>0.16860275562700971</v>
      </c>
    </row>
    <row r="1162" spans="1:5" ht="10.5">
      <c r="A1162" s="1" t="s">
        <v>6</v>
      </c>
      <c r="B1162" s="2">
        <v>32029</v>
      </c>
      <c r="C1162" s="9">
        <v>2756.07</v>
      </c>
      <c r="D1162" s="4">
        <f t="shared" si="44"/>
        <v>-0.006102377225509071</v>
      </c>
      <c r="E1162" s="10">
        <f t="shared" si="43"/>
        <v>0.16861938853525196</v>
      </c>
    </row>
    <row r="1163" spans="1:5" ht="10.5">
      <c r="A1163" s="1" t="s">
        <v>2</v>
      </c>
      <c r="B1163" s="2">
        <v>32030</v>
      </c>
      <c r="C1163" s="9">
        <v>2749.87</v>
      </c>
      <c r="D1163" s="4">
        <f t="shared" si="44"/>
        <v>-0.0022521141242159383</v>
      </c>
      <c r="E1163" s="10">
        <f t="shared" si="43"/>
        <v>0.16860665210270326</v>
      </c>
    </row>
    <row r="1164" spans="1:5" ht="10.5">
      <c r="A1164" s="1" t="s">
        <v>3</v>
      </c>
      <c r="B1164" s="2">
        <v>32031</v>
      </c>
      <c r="C1164" s="9">
        <v>2763.62</v>
      </c>
      <c r="D1164" s="4">
        <f t="shared" si="44"/>
        <v>0.004987776709827839</v>
      </c>
      <c r="E1164" s="10">
        <f t="shared" si="43"/>
        <v>0.16863099537288423</v>
      </c>
    </row>
    <row r="1165" spans="1:5" ht="10.5">
      <c r="A1165" s="1" t="s">
        <v>4</v>
      </c>
      <c r="B1165" s="2">
        <v>32032</v>
      </c>
      <c r="C1165" s="9">
        <v>2772.87</v>
      </c>
      <c r="D1165" s="4">
        <f t="shared" si="44"/>
        <v>0.0033414703563735366</v>
      </c>
      <c r="E1165" s="10">
        <f t="shared" si="43"/>
        <v>0.1686050297136115</v>
      </c>
    </row>
    <row r="1166" spans="1:5" ht="10.5">
      <c r="A1166" s="1" t="s">
        <v>5</v>
      </c>
      <c r="B1166" s="2">
        <v>32035</v>
      </c>
      <c r="C1166" s="9">
        <v>2767.01</v>
      </c>
      <c r="D1166" s="4">
        <f t="shared" si="44"/>
        <v>-0.002115570079352615</v>
      </c>
      <c r="E1166" s="10">
        <f t="shared" si="43"/>
        <v>0.1685715366316754</v>
      </c>
    </row>
    <row r="1167" spans="1:5" ht="10.5">
      <c r="A1167" s="1" t="s">
        <v>6</v>
      </c>
      <c r="B1167" s="2">
        <v>32036</v>
      </c>
      <c r="C1167" s="9">
        <v>2773.08</v>
      </c>
      <c r="D1167" s="4">
        <f t="shared" si="44"/>
        <v>0.002191301018182057</v>
      </c>
      <c r="E1167" s="10">
        <f t="shared" si="43"/>
        <v>0.16855646880549507</v>
      </c>
    </row>
    <row r="1168" spans="1:5" ht="10.5">
      <c r="A1168" s="1" t="s">
        <v>2</v>
      </c>
      <c r="B1168" s="2">
        <v>32037</v>
      </c>
      <c r="C1168" s="9">
        <v>2789.19</v>
      </c>
      <c r="D1168" s="4">
        <f t="shared" si="44"/>
        <v>0.005792615262022698</v>
      </c>
      <c r="E1168" s="10">
        <f t="shared" si="43"/>
        <v>0.1685657837494274</v>
      </c>
    </row>
    <row r="1169" spans="1:5" ht="10.5">
      <c r="A1169" s="1" t="s">
        <v>3</v>
      </c>
      <c r="B1169" s="2">
        <v>32038</v>
      </c>
      <c r="C1169" s="9">
        <v>2800.02</v>
      </c>
      <c r="D1169" s="4">
        <f t="shared" si="44"/>
        <v>0.003875328911920899</v>
      </c>
      <c r="E1169" s="10">
        <f t="shared" si="43"/>
        <v>0.16850829627096942</v>
      </c>
    </row>
    <row r="1170" spans="1:5" ht="10.5">
      <c r="A1170" s="1" t="s">
        <v>4</v>
      </c>
      <c r="B1170" s="2">
        <v>32039</v>
      </c>
      <c r="C1170" s="9">
        <v>2842.63</v>
      </c>
      <c r="D1170" s="4">
        <f t="shared" si="44"/>
        <v>0.01510311997272017</v>
      </c>
      <c r="E1170" s="10">
        <f t="shared" si="43"/>
        <v>0.16866717169626866</v>
      </c>
    </row>
    <row r="1171" spans="1:5" ht="10.5">
      <c r="A1171" s="1" t="s">
        <v>5</v>
      </c>
      <c r="B1171" s="2">
        <v>32042</v>
      </c>
      <c r="C1171" s="9">
        <v>2857.61</v>
      </c>
      <c r="D1171" s="4">
        <f t="shared" si="44"/>
        <v>0.00525593114849834</v>
      </c>
      <c r="E1171" s="10">
        <f t="shared" si="43"/>
        <v>0.16857482005647795</v>
      </c>
    </row>
    <row r="1172" spans="1:5" ht="10.5">
      <c r="A1172" s="1" t="s">
        <v>6</v>
      </c>
      <c r="B1172" s="2">
        <v>32043</v>
      </c>
      <c r="C1172" s="9">
        <v>2851.12</v>
      </c>
      <c r="D1172" s="4">
        <f t="shared" si="44"/>
        <v>-0.0022737115946912163</v>
      </c>
      <c r="E1172" s="10">
        <f t="shared" si="43"/>
        <v>0.16856521432492527</v>
      </c>
    </row>
    <row r="1173" spans="1:5" ht="10.5">
      <c r="A1173" s="1" t="s">
        <v>2</v>
      </c>
      <c r="B1173" s="2">
        <v>32044</v>
      </c>
      <c r="C1173" s="9">
        <v>2857.59</v>
      </c>
      <c r="D1173" s="4">
        <f t="shared" si="44"/>
        <v>0.0022667127145119775</v>
      </c>
      <c r="E1173" s="10">
        <f t="shared" si="43"/>
        <v>0.16853953684315692</v>
      </c>
    </row>
    <row r="1174" spans="1:5" ht="10.5">
      <c r="A1174" s="1" t="s">
        <v>3</v>
      </c>
      <c r="B1174" s="2">
        <v>32045</v>
      </c>
      <c r="C1174" s="9">
        <v>2847.59</v>
      </c>
      <c r="D1174" s="4">
        <f t="shared" si="44"/>
        <v>-0.0035055897415906725</v>
      </c>
      <c r="E1174" s="10">
        <f t="shared" si="43"/>
        <v>0.16854881961338314</v>
      </c>
    </row>
    <row r="1175" spans="1:5" ht="10.5">
      <c r="A1175" s="1" t="s">
        <v>4</v>
      </c>
      <c r="B1175" s="2">
        <v>32046</v>
      </c>
      <c r="C1175" s="9">
        <v>2826.25</v>
      </c>
      <c r="D1175" s="4">
        <f t="shared" si="44"/>
        <v>-0.0075222779021970705</v>
      </c>
      <c r="E1175" s="10">
        <f t="shared" si="43"/>
        <v>0.16857562182311334</v>
      </c>
    </row>
    <row r="1176" spans="1:5" ht="10.5">
      <c r="A1176" s="1" t="s">
        <v>5</v>
      </c>
      <c r="B1176" s="2">
        <v>32049</v>
      </c>
      <c r="C1176" s="9">
        <v>2830.47</v>
      </c>
      <c r="D1176" s="4">
        <f t="shared" si="44"/>
        <v>0.0014920309942387422</v>
      </c>
      <c r="E1176" s="10">
        <f t="shared" si="43"/>
        <v>0.16851248666330249</v>
      </c>
    </row>
    <row r="1177" spans="1:5" ht="10.5">
      <c r="A1177" s="1" t="s">
        <v>6</v>
      </c>
      <c r="B1177" s="2">
        <v>32050</v>
      </c>
      <c r="C1177" s="9">
        <v>2804.29</v>
      </c>
      <c r="D1177" s="4">
        <f t="shared" si="44"/>
        <v>-0.009292388099341149</v>
      </c>
      <c r="E1177" s="10">
        <f t="shared" si="43"/>
        <v>0.1685893787374486</v>
      </c>
    </row>
    <row r="1178" spans="1:5" ht="10.5">
      <c r="A1178" s="1" t="s">
        <v>2</v>
      </c>
      <c r="B1178" s="2">
        <v>32051</v>
      </c>
      <c r="C1178" s="9">
        <v>2774.11</v>
      </c>
      <c r="D1178" s="4">
        <f t="shared" si="44"/>
        <v>-0.010820412469152505</v>
      </c>
      <c r="E1178" s="10">
        <f t="shared" si="43"/>
        <v>0.16868518224016937</v>
      </c>
    </row>
    <row r="1179" spans="1:5" ht="10.5">
      <c r="A1179" s="1" t="s">
        <v>3</v>
      </c>
      <c r="B1179" s="2">
        <v>32052</v>
      </c>
      <c r="C1179" s="9">
        <v>2759.74</v>
      </c>
      <c r="D1179" s="4">
        <f t="shared" si="44"/>
        <v>-0.005193502642651378</v>
      </c>
      <c r="E1179" s="10">
        <f t="shared" si="43"/>
        <v>0.16864593922974902</v>
      </c>
    </row>
    <row r="1180" spans="1:5" ht="10.5">
      <c r="A1180" s="1" t="s">
        <v>4</v>
      </c>
      <c r="B1180" s="2">
        <v>32053</v>
      </c>
      <c r="C1180" s="9">
        <v>2740.89</v>
      </c>
      <c r="D1180" s="4">
        <f t="shared" si="44"/>
        <v>-0.006853787216698568</v>
      </c>
      <c r="E1180" s="10">
        <f t="shared" si="43"/>
        <v>0.1686890343090509</v>
      </c>
    </row>
    <row r="1181" spans="1:5" ht="10.5">
      <c r="A1181" s="1" t="s">
        <v>5</v>
      </c>
      <c r="B1181" s="2">
        <v>32056</v>
      </c>
      <c r="C1181" s="9">
        <v>2760.65</v>
      </c>
      <c r="D1181" s="4">
        <f t="shared" si="44"/>
        <v>0.0071834740715197125</v>
      </c>
      <c r="E1181" s="10">
        <f t="shared" si="43"/>
        <v>0.16872243600355802</v>
      </c>
    </row>
    <row r="1182" spans="1:5" ht="10.5">
      <c r="A1182" s="1" t="s">
        <v>6</v>
      </c>
      <c r="B1182" s="2">
        <v>32057</v>
      </c>
      <c r="C1182" s="9">
        <v>2754.41</v>
      </c>
      <c r="D1182" s="4">
        <f t="shared" si="44"/>
        <v>-0.0022628956576219556</v>
      </c>
      <c r="E1182" s="10">
        <f t="shared" si="43"/>
        <v>0.16865816612106901</v>
      </c>
    </row>
    <row r="1183" spans="1:5" ht="10.5">
      <c r="A1183" s="1" t="s">
        <v>2</v>
      </c>
      <c r="B1183" s="2">
        <v>32058</v>
      </c>
      <c r="C1183" s="9">
        <v>2758.95</v>
      </c>
      <c r="D1183" s="4">
        <f t="shared" si="44"/>
        <v>0.001646908972443886</v>
      </c>
      <c r="E1183" s="10">
        <f t="shared" si="43"/>
        <v>0.16865736405373033</v>
      </c>
    </row>
    <row r="1184" spans="1:5" ht="10.5">
      <c r="A1184" s="1" t="s">
        <v>3</v>
      </c>
      <c r="B1184" s="2">
        <v>32059</v>
      </c>
      <c r="C1184" s="9">
        <v>2762.48</v>
      </c>
      <c r="D1184" s="4">
        <f t="shared" si="44"/>
        <v>0.0012786544358799274</v>
      </c>
      <c r="E1184" s="10">
        <f t="shared" si="43"/>
        <v>0.16862658442341727</v>
      </c>
    </row>
    <row r="1185" spans="1:5" ht="10.5">
      <c r="A1185" s="1" t="s">
        <v>4</v>
      </c>
      <c r="B1185" s="2">
        <v>32060</v>
      </c>
      <c r="C1185" s="9">
        <v>2744.07</v>
      </c>
      <c r="D1185" s="4">
        <f t="shared" si="44"/>
        <v>-0.0066866072563183465</v>
      </c>
      <c r="E1185" s="10">
        <f t="shared" si="43"/>
        <v>0.16860858629083095</v>
      </c>
    </row>
    <row r="1186" spans="1:5" ht="10.5">
      <c r="A1186" s="1" t="s">
        <v>5</v>
      </c>
      <c r="B1186" s="2">
        <v>32063</v>
      </c>
      <c r="C1186" s="9">
        <v>2726.26</v>
      </c>
      <c r="D1186" s="4">
        <f t="shared" si="44"/>
        <v>-0.006511513173183722</v>
      </c>
      <c r="E1186" s="10">
        <f t="shared" si="43"/>
        <v>0.16864951740854156</v>
      </c>
    </row>
    <row r="1187" spans="1:5" ht="10.5">
      <c r="A1187" s="1" t="s">
        <v>6</v>
      </c>
      <c r="B1187" s="2">
        <v>32064</v>
      </c>
      <c r="C1187" s="9">
        <v>2735.95</v>
      </c>
      <c r="D1187" s="4">
        <f t="shared" si="44"/>
        <v>0.0035480181703585393</v>
      </c>
      <c r="E1187" s="10">
        <f t="shared" si="43"/>
        <v>0.16865901286048066</v>
      </c>
    </row>
    <row r="1188" spans="1:5" ht="10.5">
      <c r="A1188" s="1" t="s">
        <v>2</v>
      </c>
      <c r="B1188" s="2">
        <v>32065</v>
      </c>
      <c r="C1188" s="9">
        <v>2751.47</v>
      </c>
      <c r="D1188" s="4">
        <f t="shared" si="44"/>
        <v>0.005656589574981224</v>
      </c>
      <c r="E1188" s="10">
        <f t="shared" si="43"/>
        <v>0.16865148580186956</v>
      </c>
    </row>
    <row r="1189" spans="1:5" ht="10.5">
      <c r="A1189" s="1" t="s">
        <v>3</v>
      </c>
      <c r="B1189" s="2">
        <v>32066</v>
      </c>
      <c r="C1189" s="9">
        <v>2747.95</v>
      </c>
      <c r="D1189" s="4">
        <f t="shared" si="44"/>
        <v>-0.0012801351708721783</v>
      </c>
      <c r="E1189" s="10">
        <f t="shared" si="43"/>
        <v>0.16855024478922778</v>
      </c>
    </row>
    <row r="1190" spans="1:5" ht="10.5">
      <c r="A1190" s="1" t="s">
        <v>4</v>
      </c>
      <c r="B1190" s="2">
        <v>32067</v>
      </c>
      <c r="C1190" s="9">
        <v>2759.38</v>
      </c>
      <c r="D1190" s="4">
        <f t="shared" si="44"/>
        <v>0.004150837669451399</v>
      </c>
      <c r="E1190" s="10">
        <f t="shared" si="43"/>
        <v>0.16834410904379968</v>
      </c>
    </row>
    <row r="1191" spans="1:5" ht="10.5">
      <c r="A1191" s="1" t="s">
        <v>5</v>
      </c>
      <c r="B1191" s="2">
        <v>32070</v>
      </c>
      <c r="C1191" s="9">
        <v>2777.75</v>
      </c>
      <c r="D1191" s="4">
        <f t="shared" si="44"/>
        <v>0.0066352306689049225</v>
      </c>
      <c r="E1191" s="10">
        <f t="shared" si="43"/>
        <v>0.16836599555764958</v>
      </c>
    </row>
    <row r="1192" spans="1:5" ht="10.5">
      <c r="A1192" s="1" t="s">
        <v>6</v>
      </c>
      <c r="B1192" s="2">
        <v>32071</v>
      </c>
      <c r="C1192" s="9">
        <v>2806.58</v>
      </c>
      <c r="D1192" s="4">
        <f t="shared" si="44"/>
        <v>0.010325412767525285</v>
      </c>
      <c r="E1192" s="10">
        <f t="shared" si="43"/>
        <v>0.1684663943111348</v>
      </c>
    </row>
    <row r="1193" spans="1:5" ht="10.5">
      <c r="A1193" s="1" t="s">
        <v>2</v>
      </c>
      <c r="B1193" s="2">
        <v>32072</v>
      </c>
      <c r="C1193" s="9">
        <v>2796.56</v>
      </c>
      <c r="D1193" s="4">
        <f t="shared" si="44"/>
        <v>-0.003576569809497414</v>
      </c>
      <c r="E1193" s="10">
        <f t="shared" si="43"/>
        <v>0.16847622475980464</v>
      </c>
    </row>
    <row r="1194" spans="1:5" ht="10.5">
      <c r="A1194" s="1" t="s">
        <v>3</v>
      </c>
      <c r="B1194" s="2">
        <v>32073</v>
      </c>
      <c r="C1194" s="9">
        <v>2771.42</v>
      </c>
      <c r="D1194" s="4">
        <f t="shared" si="44"/>
        <v>-0.009030266214327535</v>
      </c>
      <c r="E1194" s="10">
        <f t="shared" si="43"/>
        <v>0.1685564527294128</v>
      </c>
    </row>
    <row r="1195" spans="1:5" ht="10.5">
      <c r="A1195" s="1" t="s">
        <v>4</v>
      </c>
      <c r="B1195" s="2">
        <v>32074</v>
      </c>
      <c r="C1195" s="9">
        <v>2756.1</v>
      </c>
      <c r="D1195" s="4">
        <f t="shared" si="44"/>
        <v>-0.005543187262288034</v>
      </c>
      <c r="E1195" s="10">
        <f t="shared" si="43"/>
        <v>0.1685855897240243</v>
      </c>
    </row>
    <row r="1196" spans="1:5" ht="10.5">
      <c r="A1196" s="1" t="s">
        <v>5</v>
      </c>
      <c r="B1196" s="2">
        <v>32077</v>
      </c>
      <c r="C1196" s="9">
        <v>2786.8</v>
      </c>
      <c r="D1196" s="4">
        <f t="shared" si="44"/>
        <v>0.011077347210433505</v>
      </c>
      <c r="E1196" s="10">
        <f t="shared" si="43"/>
        <v>0.16866334035398753</v>
      </c>
    </row>
    <row r="1197" spans="1:5" ht="10.5">
      <c r="A1197" s="1" t="s">
        <v>6</v>
      </c>
      <c r="B1197" s="2">
        <v>32078</v>
      </c>
      <c r="C1197" s="9">
        <v>2777.56</v>
      </c>
      <c r="D1197" s="4">
        <f t="shared" si="44"/>
        <v>-0.0033211397152861366</v>
      </c>
      <c r="E1197" s="10">
        <f t="shared" si="43"/>
        <v>0.16866481899118763</v>
      </c>
    </row>
    <row r="1198" spans="1:5" ht="10.5">
      <c r="A1198" s="1" t="s">
        <v>2</v>
      </c>
      <c r="B1198" s="2">
        <v>32079</v>
      </c>
      <c r="C1198" s="9">
        <v>2775.69</v>
      </c>
      <c r="D1198" s="4">
        <f t="shared" si="44"/>
        <v>-0.0006734795194460277</v>
      </c>
      <c r="E1198" s="10">
        <f t="shared" si="43"/>
        <v>0.16865200672554478</v>
      </c>
    </row>
    <row r="1199" spans="1:5" ht="10.5">
      <c r="A1199" s="1" t="s">
        <v>3</v>
      </c>
      <c r="B1199" s="2">
        <v>32080</v>
      </c>
      <c r="C1199" s="9">
        <v>2765.08</v>
      </c>
      <c r="D1199" s="4">
        <f t="shared" si="44"/>
        <v>-0.0038297972911261694</v>
      </c>
      <c r="E1199" s="10">
        <f t="shared" si="43"/>
        <v>0.16866576854300064</v>
      </c>
    </row>
    <row r="1200" spans="1:5" ht="10.5">
      <c r="A1200" s="1" t="s">
        <v>5</v>
      </c>
      <c r="B1200" s="2">
        <v>32084</v>
      </c>
      <c r="C1200" s="9">
        <v>2709.92</v>
      </c>
      <c r="D1200" s="4">
        <f t="shared" si="44"/>
        <v>-0.02015045348729442</v>
      </c>
      <c r="E1200" s="10">
        <f t="shared" si="43"/>
        <v>0.1690391246310202</v>
      </c>
    </row>
    <row r="1201" spans="1:5" ht="10.5">
      <c r="A1201" s="1" t="s">
        <v>6</v>
      </c>
      <c r="B1201" s="2">
        <v>32085</v>
      </c>
      <c r="C1201" s="9">
        <v>2709.04</v>
      </c>
      <c r="D1201" s="4">
        <f t="shared" si="44"/>
        <v>-0.00032478557056543806</v>
      </c>
      <c r="E1201" s="10">
        <f t="shared" si="43"/>
        <v>0.16902653954911992</v>
      </c>
    </row>
    <row r="1202" spans="1:5" ht="10.5">
      <c r="A1202" s="1" t="s">
        <v>2</v>
      </c>
      <c r="B1202" s="2">
        <v>32086</v>
      </c>
      <c r="C1202" s="9">
        <v>2694.11</v>
      </c>
      <c r="D1202" s="4">
        <f t="shared" si="44"/>
        <v>-0.0055264199581613735</v>
      </c>
      <c r="E1202" s="10">
        <f aca="true" t="shared" si="45" ref="E1202:E1265">STDEV(D449:D1202)*SQRT(250)</f>
        <v>0.1689883331396727</v>
      </c>
    </row>
    <row r="1203" spans="1:5" ht="10.5">
      <c r="A1203" s="1" t="s">
        <v>3</v>
      </c>
      <c r="B1203" s="2">
        <v>32087</v>
      </c>
      <c r="C1203" s="9">
        <v>2673.12</v>
      </c>
      <c r="D1203" s="4">
        <f t="shared" si="44"/>
        <v>-0.00782157910461617</v>
      </c>
      <c r="E1203" s="10">
        <f t="shared" si="45"/>
        <v>0.16904680873042674</v>
      </c>
    </row>
    <row r="1204" spans="1:5" ht="10.5">
      <c r="A1204" s="1" t="s">
        <v>4</v>
      </c>
      <c r="B1204" s="2">
        <v>32088</v>
      </c>
      <c r="C1204" s="9">
        <v>2704</v>
      </c>
      <c r="D1204" s="4">
        <f t="shared" si="44"/>
        <v>0.011485828653386689</v>
      </c>
      <c r="E1204" s="10">
        <f t="shared" si="45"/>
        <v>0.16904381147331612</v>
      </c>
    </row>
    <row r="1205" spans="1:5" ht="10.5">
      <c r="A1205" s="1" t="s">
        <v>5</v>
      </c>
      <c r="B1205" s="2">
        <v>32091</v>
      </c>
      <c r="C1205" s="9">
        <v>2698.45</v>
      </c>
      <c r="D1205" s="4">
        <f t="shared" si="44"/>
        <v>-0.002054624088120984</v>
      </c>
      <c r="E1205" s="10">
        <f t="shared" si="45"/>
        <v>0.16888987299758418</v>
      </c>
    </row>
    <row r="1206" spans="1:5" ht="10.5">
      <c r="A1206" s="1" t="s">
        <v>6</v>
      </c>
      <c r="B1206" s="2">
        <v>32092</v>
      </c>
      <c r="C1206" s="9">
        <v>2677.74</v>
      </c>
      <c r="D1206" s="4">
        <f t="shared" si="44"/>
        <v>-0.007704378915541325</v>
      </c>
      <c r="E1206" s="10">
        <f t="shared" si="45"/>
        <v>0.16894306142508703</v>
      </c>
    </row>
    <row r="1207" spans="1:5" ht="10.5">
      <c r="A1207" s="1" t="s">
        <v>2</v>
      </c>
      <c r="B1207" s="2">
        <v>32093</v>
      </c>
      <c r="C1207" s="9">
        <v>2660.16</v>
      </c>
      <c r="D1207" s="4">
        <f t="shared" si="44"/>
        <v>-0.006586883816469095</v>
      </c>
      <c r="E1207" s="10">
        <f t="shared" si="45"/>
        <v>0.16897982793480976</v>
      </c>
    </row>
    <row r="1208" spans="1:5" ht="10.5">
      <c r="A1208" s="1" t="s">
        <v>3</v>
      </c>
      <c r="B1208" s="2">
        <v>32094</v>
      </c>
      <c r="C1208" s="9">
        <v>2632.6</v>
      </c>
      <c r="D1208" s="4">
        <f t="shared" si="44"/>
        <v>-0.010414320351415894</v>
      </c>
      <c r="E1208" s="10">
        <f t="shared" si="45"/>
        <v>0.1690587040179182</v>
      </c>
    </row>
    <row r="1209" spans="1:5" ht="10.5">
      <c r="A1209" s="1" t="s">
        <v>4</v>
      </c>
      <c r="B1209" s="2">
        <v>32095</v>
      </c>
      <c r="C1209" s="9">
        <v>2634.62</v>
      </c>
      <c r="D1209" s="4">
        <f t="shared" si="44"/>
        <v>0.0007670080608103225</v>
      </c>
      <c r="E1209" s="10">
        <f t="shared" si="45"/>
        <v>0.16904087386045272</v>
      </c>
    </row>
    <row r="1210" spans="1:5" ht="10.5">
      <c r="A1210" s="1" t="s">
        <v>5</v>
      </c>
      <c r="B1210" s="2">
        <v>32098</v>
      </c>
      <c r="C1210" s="9">
        <v>2600.59</v>
      </c>
      <c r="D1210" s="4">
        <f t="shared" si="44"/>
        <v>-0.013000616708768144</v>
      </c>
      <c r="E1210" s="10">
        <f t="shared" si="45"/>
        <v>0.16917628815438596</v>
      </c>
    </row>
    <row r="1211" spans="1:5" ht="10.5">
      <c r="A1211" s="1" t="s">
        <v>6</v>
      </c>
      <c r="B1211" s="2">
        <v>32099</v>
      </c>
      <c r="C1211" s="9">
        <v>2594.04</v>
      </c>
      <c r="D1211" s="4">
        <f t="shared" si="44"/>
        <v>-0.002521836385387862</v>
      </c>
      <c r="E1211" s="10">
        <f t="shared" si="45"/>
        <v>0.16911455358238628</v>
      </c>
    </row>
    <row r="1212" spans="1:5" ht="10.5">
      <c r="A1212" s="1" t="s">
        <v>2</v>
      </c>
      <c r="B1212" s="2">
        <v>32100</v>
      </c>
      <c r="C1212" s="9">
        <v>2615.21</v>
      </c>
      <c r="D1212" s="4">
        <f t="shared" si="44"/>
        <v>0.008127894244055422</v>
      </c>
      <c r="E1212" s="10">
        <f t="shared" si="45"/>
        <v>0.1691788629210904</v>
      </c>
    </row>
    <row r="1213" spans="1:5" ht="10.5">
      <c r="A1213" s="1" t="s">
        <v>3</v>
      </c>
      <c r="B1213" s="2">
        <v>32101</v>
      </c>
      <c r="C1213" s="9">
        <v>2604.15</v>
      </c>
      <c r="D1213" s="4">
        <f t="shared" si="44"/>
        <v>-0.004238073845949996</v>
      </c>
      <c r="E1213" s="10">
        <f t="shared" si="45"/>
        <v>0.1691770642803286</v>
      </c>
    </row>
    <row r="1214" spans="1:5" ht="10.5">
      <c r="A1214" s="1" t="s">
        <v>4</v>
      </c>
      <c r="B1214" s="2">
        <v>32102</v>
      </c>
      <c r="C1214" s="9">
        <v>2597.86</v>
      </c>
      <c r="D1214" s="4">
        <f t="shared" si="44"/>
        <v>-0.002418297183362096</v>
      </c>
      <c r="E1214" s="10">
        <f t="shared" si="45"/>
        <v>0.16917995976078784</v>
      </c>
    </row>
    <row r="1215" spans="1:5" ht="10.5">
      <c r="A1215" s="1" t="s">
        <v>5</v>
      </c>
      <c r="B1215" s="2">
        <v>32105</v>
      </c>
      <c r="C1215" s="9">
        <v>2567.27</v>
      </c>
      <c r="D1215" s="4">
        <f t="shared" si="44"/>
        <v>-0.01184495168740764</v>
      </c>
      <c r="E1215" s="10">
        <f t="shared" si="45"/>
        <v>0.16931262200720093</v>
      </c>
    </row>
    <row r="1216" spans="1:5" ht="10.5">
      <c r="A1216" s="1" t="s">
        <v>6</v>
      </c>
      <c r="B1216" s="2">
        <v>32106</v>
      </c>
      <c r="C1216" s="9">
        <v>2585.8</v>
      </c>
      <c r="D1216" s="4">
        <f t="shared" si="44"/>
        <v>0.007191860335155514</v>
      </c>
      <c r="E1216" s="10">
        <f t="shared" si="45"/>
        <v>0.1693219341872929</v>
      </c>
    </row>
    <row r="1217" spans="1:5" ht="10.5">
      <c r="A1217" s="1" t="s">
        <v>2</v>
      </c>
      <c r="B1217" s="2">
        <v>32107</v>
      </c>
      <c r="C1217" s="9">
        <v>2587.63</v>
      </c>
      <c r="D1217" s="4">
        <f t="shared" si="44"/>
        <v>0.0007074610370011549</v>
      </c>
      <c r="E1217" s="10">
        <f t="shared" si="45"/>
        <v>0.16928783517229956</v>
      </c>
    </row>
    <row r="1218" spans="1:5" ht="10.5">
      <c r="A1218" s="1" t="s">
        <v>3</v>
      </c>
      <c r="B1218" s="2">
        <v>32108</v>
      </c>
      <c r="C1218" s="9">
        <v>2609.91</v>
      </c>
      <c r="D1218" s="4">
        <f t="shared" si="44"/>
        <v>0.008573339106120344</v>
      </c>
      <c r="E1218" s="10">
        <f t="shared" si="45"/>
        <v>0.169194405281001</v>
      </c>
    </row>
    <row r="1219" spans="1:5" ht="10.5">
      <c r="A1219" s="1" t="s">
        <v>4</v>
      </c>
      <c r="B1219" s="2">
        <v>32109</v>
      </c>
      <c r="C1219" s="9">
        <v>2610.56</v>
      </c>
      <c r="D1219" s="4">
        <f t="shared" si="44"/>
        <v>0.0002490197255645201</v>
      </c>
      <c r="E1219" s="10">
        <f t="shared" si="45"/>
        <v>0.16919398172222613</v>
      </c>
    </row>
    <row r="1220" spans="1:5" ht="10.5">
      <c r="A1220" s="1" t="s">
        <v>5</v>
      </c>
      <c r="B1220" s="2">
        <v>32112</v>
      </c>
      <c r="C1220" s="9">
        <v>2573.69</v>
      </c>
      <c r="D1220" s="4">
        <f aca="true" t="shared" si="46" ref="D1220:D1283">LN(C1220/C1219)</f>
        <v>-0.014224090906393465</v>
      </c>
      <c r="E1220" s="10">
        <f t="shared" si="45"/>
        <v>0.169385859966768</v>
      </c>
    </row>
    <row r="1221" spans="1:5" ht="10.5">
      <c r="A1221" s="1" t="s">
        <v>6</v>
      </c>
      <c r="B1221" s="2">
        <v>32113</v>
      </c>
      <c r="C1221" s="9">
        <v>2596.21</v>
      </c>
      <c r="D1221" s="4">
        <f t="shared" si="46"/>
        <v>0.008712022452106397</v>
      </c>
      <c r="E1221" s="10">
        <f t="shared" si="45"/>
        <v>0.16939803163719783</v>
      </c>
    </row>
    <row r="1222" spans="1:5" ht="10.5">
      <c r="A1222" s="1" t="s">
        <v>2</v>
      </c>
      <c r="B1222" s="2">
        <v>32114</v>
      </c>
      <c r="C1222" s="9">
        <v>2600.3</v>
      </c>
      <c r="D1222" s="4">
        <f t="shared" si="46"/>
        <v>0.0015741337338136844</v>
      </c>
      <c r="E1222" s="10">
        <f t="shared" si="45"/>
        <v>0.16939895753259473</v>
      </c>
    </row>
    <row r="1223" spans="1:5" ht="10.5">
      <c r="A1223" s="1" t="s">
        <v>3</v>
      </c>
      <c r="B1223" s="2">
        <v>32115</v>
      </c>
      <c r="C1223" s="9">
        <v>2588.14</v>
      </c>
      <c r="D1223" s="4">
        <f t="shared" si="46"/>
        <v>-0.004687351984107336</v>
      </c>
      <c r="E1223" s="10">
        <f t="shared" si="45"/>
        <v>0.1694165779389134</v>
      </c>
    </row>
    <row r="1224" spans="1:5" ht="10.5">
      <c r="A1224" s="1" t="s">
        <v>6</v>
      </c>
      <c r="B1224" s="2">
        <v>32120</v>
      </c>
      <c r="C1224" s="9">
        <v>2551.31</v>
      </c>
      <c r="D1224" s="4">
        <f t="shared" si="46"/>
        <v>-0.014332518253654041</v>
      </c>
      <c r="E1224" s="10">
        <f t="shared" si="45"/>
        <v>0.16960846913644428</v>
      </c>
    </row>
    <row r="1225" spans="1:5" ht="10.5">
      <c r="A1225" s="1" t="s">
        <v>2</v>
      </c>
      <c r="B1225" s="2">
        <v>32121</v>
      </c>
      <c r="C1225" s="9">
        <v>2524.26</v>
      </c>
      <c r="D1225" s="4">
        <f t="shared" si="46"/>
        <v>-0.01065900228157603</v>
      </c>
      <c r="E1225" s="10">
        <f t="shared" si="45"/>
        <v>0.16971677151492023</v>
      </c>
    </row>
    <row r="1226" spans="1:5" ht="10.5">
      <c r="A1226" s="1" t="s">
        <v>3</v>
      </c>
      <c r="B1226" s="2">
        <v>32122</v>
      </c>
      <c r="C1226" s="9">
        <v>2535.64</v>
      </c>
      <c r="D1226" s="4">
        <f t="shared" si="46"/>
        <v>0.004498120195143039</v>
      </c>
      <c r="E1226" s="10">
        <f t="shared" si="45"/>
        <v>0.1697335903524564</v>
      </c>
    </row>
    <row r="1227" spans="1:5" ht="10.5">
      <c r="A1227" s="1" t="s">
        <v>4</v>
      </c>
      <c r="B1227" s="2">
        <v>32123</v>
      </c>
      <c r="C1227" s="9">
        <v>2546.77</v>
      </c>
      <c r="D1227" s="4">
        <f t="shared" si="46"/>
        <v>0.004379818941035617</v>
      </c>
      <c r="E1227" s="10">
        <f t="shared" si="45"/>
        <v>0.16973571037952123</v>
      </c>
    </row>
    <row r="1228" spans="1:5" ht="10.5">
      <c r="A1228" s="1" t="s">
        <v>5</v>
      </c>
      <c r="B1228" s="2">
        <v>32126</v>
      </c>
      <c r="C1228" s="9">
        <v>2514.58</v>
      </c>
      <c r="D1228" s="4">
        <f t="shared" si="46"/>
        <v>-0.012720098009316097</v>
      </c>
      <c r="E1228" s="10">
        <f t="shared" si="45"/>
        <v>0.16988612715554574</v>
      </c>
    </row>
    <row r="1229" spans="1:5" ht="10.5">
      <c r="A1229" s="1" t="s">
        <v>6</v>
      </c>
      <c r="B1229" s="2">
        <v>32127</v>
      </c>
      <c r="C1229" s="9">
        <v>2507.28</v>
      </c>
      <c r="D1229" s="4">
        <f t="shared" si="46"/>
        <v>-0.002907291378828181</v>
      </c>
      <c r="E1229" s="10">
        <f t="shared" si="45"/>
        <v>0.16987474254415474</v>
      </c>
    </row>
    <row r="1230" spans="1:5" ht="10.5">
      <c r="A1230" s="1" t="s">
        <v>2</v>
      </c>
      <c r="B1230" s="2">
        <v>32128</v>
      </c>
      <c r="C1230" s="9">
        <v>2482.06</v>
      </c>
      <c r="D1230" s="4">
        <f t="shared" si="46"/>
        <v>-0.010109639671814625</v>
      </c>
      <c r="E1230" s="10">
        <f t="shared" si="45"/>
        <v>0.1699685555828662</v>
      </c>
    </row>
    <row r="1231" spans="1:5" ht="10.5">
      <c r="A1231" s="1" t="s">
        <v>3</v>
      </c>
      <c r="B1231" s="2">
        <v>32129</v>
      </c>
      <c r="C1231" s="9">
        <v>2452.57</v>
      </c>
      <c r="D1231" s="4">
        <f t="shared" si="46"/>
        <v>-0.011952406189581596</v>
      </c>
      <c r="E1231" s="10">
        <f t="shared" si="45"/>
        <v>0.17009552610349465</v>
      </c>
    </row>
    <row r="1232" spans="1:5" ht="10.5">
      <c r="A1232" s="1" t="s">
        <v>4</v>
      </c>
      <c r="B1232" s="2">
        <v>32130</v>
      </c>
      <c r="C1232" s="9">
        <v>2465.05</v>
      </c>
      <c r="D1232" s="4">
        <f t="shared" si="46"/>
        <v>0.005075636910766665</v>
      </c>
      <c r="E1232" s="10">
        <f t="shared" si="45"/>
        <v>0.1699592610026976</v>
      </c>
    </row>
    <row r="1233" spans="1:5" ht="10.5">
      <c r="A1233" s="1" t="s">
        <v>5</v>
      </c>
      <c r="B1233" s="2">
        <v>32133</v>
      </c>
      <c r="C1233" s="9">
        <v>2457.28</v>
      </c>
      <c r="D1233" s="4">
        <f t="shared" si="46"/>
        <v>-0.003157044104553891</v>
      </c>
      <c r="E1233" s="10">
        <f t="shared" si="45"/>
        <v>0.16995481933120118</v>
      </c>
    </row>
    <row r="1234" spans="1:5" ht="10.5">
      <c r="A1234" s="1" t="s">
        <v>3</v>
      </c>
      <c r="B1234" s="2">
        <v>32136</v>
      </c>
      <c r="C1234" s="9">
        <v>2492.25</v>
      </c>
      <c r="D1234" s="4">
        <f t="shared" si="46"/>
        <v>0.014130869760634612</v>
      </c>
      <c r="E1234" s="10">
        <f t="shared" si="45"/>
        <v>0.1701251358239131</v>
      </c>
    </row>
    <row r="1235" spans="1:5" ht="10.5">
      <c r="A1235" s="1" t="s">
        <v>4</v>
      </c>
      <c r="B1235" s="2">
        <v>32137</v>
      </c>
      <c r="C1235" s="9">
        <v>2513.68</v>
      </c>
      <c r="D1235" s="4">
        <f t="shared" si="46"/>
        <v>0.008561897953950792</v>
      </c>
      <c r="E1235" s="10">
        <f t="shared" si="45"/>
        <v>0.1701960827654214</v>
      </c>
    </row>
    <row r="1236" spans="1:5" ht="10.5">
      <c r="A1236" s="1" t="s">
        <v>5</v>
      </c>
      <c r="B1236" s="2">
        <v>32140</v>
      </c>
      <c r="C1236" s="9">
        <v>2561.21</v>
      </c>
      <c r="D1236" s="4">
        <f t="shared" si="46"/>
        <v>0.01873198820006392</v>
      </c>
      <c r="E1236" s="10">
        <f t="shared" si="45"/>
        <v>0.1705322775859437</v>
      </c>
    </row>
    <row r="1237" spans="1:5" ht="10.5">
      <c r="A1237" s="1" t="s">
        <v>6</v>
      </c>
      <c r="B1237" s="2">
        <v>32141</v>
      </c>
      <c r="C1237" s="9">
        <v>2603.3</v>
      </c>
      <c r="D1237" s="4">
        <f t="shared" si="46"/>
        <v>0.01630006792950961</v>
      </c>
      <c r="E1237" s="10">
        <f t="shared" si="45"/>
        <v>0.17079349649946962</v>
      </c>
    </row>
    <row r="1238" spans="1:5" ht="10.5">
      <c r="A1238" s="1" t="s">
        <v>3</v>
      </c>
      <c r="B1238" s="2">
        <v>32143</v>
      </c>
      <c r="C1238" s="9">
        <v>2507.83</v>
      </c>
      <c r="D1238" s="4">
        <f t="shared" si="46"/>
        <v>-0.03736203362500304</v>
      </c>
      <c r="E1238" s="10">
        <f t="shared" si="45"/>
        <v>0.1721358679969142</v>
      </c>
    </row>
    <row r="1239" spans="1:5" ht="10.5">
      <c r="A1239" s="1" t="s">
        <v>4</v>
      </c>
      <c r="B1239" s="2">
        <v>32144</v>
      </c>
      <c r="C1239" s="9">
        <v>2572.34</v>
      </c>
      <c r="D1239" s="4">
        <f t="shared" si="46"/>
        <v>0.02539815310550522</v>
      </c>
      <c r="E1239" s="10">
        <f t="shared" si="45"/>
        <v>0.17276189442266823</v>
      </c>
    </row>
    <row r="1240" spans="1:5" ht="10.5">
      <c r="A1240" s="1" t="s">
        <v>6</v>
      </c>
      <c r="B1240" s="2">
        <v>32148</v>
      </c>
      <c r="C1240" s="9">
        <v>2607.31</v>
      </c>
      <c r="D1240" s="4">
        <f t="shared" si="46"/>
        <v>0.013503048022593483</v>
      </c>
      <c r="E1240" s="10">
        <f t="shared" si="45"/>
        <v>0.17293656641974417</v>
      </c>
    </row>
    <row r="1241" spans="1:5" ht="10.5">
      <c r="A1241" s="1" t="s">
        <v>2</v>
      </c>
      <c r="B1241" s="2">
        <v>32149</v>
      </c>
      <c r="C1241" s="9">
        <v>2627.39</v>
      </c>
      <c r="D1241" s="4">
        <f t="shared" si="46"/>
        <v>0.007671919494733329</v>
      </c>
      <c r="E1241" s="10">
        <f t="shared" si="45"/>
        <v>0.17298524994262293</v>
      </c>
    </row>
    <row r="1242" spans="1:5" ht="10.5">
      <c r="A1242" s="1" t="s">
        <v>3</v>
      </c>
      <c r="B1242" s="2">
        <v>32150</v>
      </c>
      <c r="C1242" s="9">
        <v>2679.14</v>
      </c>
      <c r="D1242" s="4">
        <f t="shared" si="46"/>
        <v>0.01950488950036212</v>
      </c>
      <c r="E1242" s="10">
        <f t="shared" si="45"/>
        <v>0.17333742856267367</v>
      </c>
    </row>
    <row r="1243" spans="1:5" ht="10.5">
      <c r="A1243" s="1" t="s">
        <v>4</v>
      </c>
      <c r="B1243" s="2">
        <v>32151</v>
      </c>
      <c r="C1243" s="9">
        <v>2683.44</v>
      </c>
      <c r="D1243" s="4">
        <f t="shared" si="46"/>
        <v>0.001603706022693499</v>
      </c>
      <c r="E1243" s="10">
        <f t="shared" si="45"/>
        <v>0.173308135539325</v>
      </c>
    </row>
    <row r="1244" spans="1:5" ht="10.5">
      <c r="A1244" s="1" t="s">
        <v>5</v>
      </c>
      <c r="B1244" s="2">
        <v>32154</v>
      </c>
      <c r="C1244" s="9">
        <v>2676.12</v>
      </c>
      <c r="D1244" s="4">
        <f t="shared" si="46"/>
        <v>-0.0027315692151954293</v>
      </c>
      <c r="E1244" s="10">
        <f t="shared" si="45"/>
        <v>0.1732639565380495</v>
      </c>
    </row>
    <row r="1245" spans="1:5" ht="10.5">
      <c r="A1245" s="1" t="s">
        <v>6</v>
      </c>
      <c r="B1245" s="2">
        <v>32155</v>
      </c>
      <c r="C1245" s="9">
        <v>2693.17</v>
      </c>
      <c r="D1245" s="4">
        <f t="shared" si="46"/>
        <v>0.006350954151752759</v>
      </c>
      <c r="E1245" s="10">
        <f t="shared" si="45"/>
        <v>0.1731971314577409</v>
      </c>
    </row>
    <row r="1246" spans="1:5" ht="10.5">
      <c r="A1246" s="1" t="s">
        <v>2</v>
      </c>
      <c r="B1246" s="2">
        <v>32156</v>
      </c>
      <c r="C1246" s="9">
        <v>2753.97</v>
      </c>
      <c r="D1246" s="4">
        <f t="shared" si="46"/>
        <v>0.022324568539301246</v>
      </c>
      <c r="E1246" s="10">
        <f t="shared" si="45"/>
        <v>0.17366261230221608</v>
      </c>
    </row>
    <row r="1247" spans="1:5" ht="10.5">
      <c r="A1247" s="1" t="s">
        <v>3</v>
      </c>
      <c r="B1247" s="2">
        <v>32157</v>
      </c>
      <c r="C1247" s="9">
        <v>2733.87</v>
      </c>
      <c r="D1247" s="4">
        <f t="shared" si="46"/>
        <v>-0.007325319207894052</v>
      </c>
      <c r="E1247" s="10">
        <f t="shared" si="45"/>
        <v>0.1737063367990402</v>
      </c>
    </row>
    <row r="1248" spans="1:5" ht="10.5">
      <c r="A1248" s="1" t="s">
        <v>4</v>
      </c>
      <c r="B1248" s="2">
        <v>32158</v>
      </c>
      <c r="C1248" s="9">
        <v>2699.64</v>
      </c>
      <c r="D1248" s="4">
        <f t="shared" si="46"/>
        <v>-0.012599757005778915</v>
      </c>
      <c r="E1248" s="10">
        <f t="shared" si="45"/>
        <v>0.17385779929264855</v>
      </c>
    </row>
    <row r="1249" spans="1:5" ht="10.5">
      <c r="A1249" s="1" t="s">
        <v>5</v>
      </c>
      <c r="B1249" s="2">
        <v>32161</v>
      </c>
      <c r="C1249" s="9">
        <v>2685.45</v>
      </c>
      <c r="D1249" s="4">
        <f t="shared" si="46"/>
        <v>-0.0052701191040163495</v>
      </c>
      <c r="E1249" s="10">
        <f t="shared" si="45"/>
        <v>0.17388404793796008</v>
      </c>
    </row>
    <row r="1250" spans="1:5" ht="10.5">
      <c r="A1250" s="1" t="s">
        <v>6</v>
      </c>
      <c r="B1250" s="2">
        <v>32162</v>
      </c>
      <c r="C1250" s="9">
        <v>2685.65</v>
      </c>
      <c r="D1250" s="4">
        <f t="shared" si="46"/>
        <v>7.447264064806581E-05</v>
      </c>
      <c r="E1250" s="10">
        <f t="shared" si="45"/>
        <v>0.17386073500519778</v>
      </c>
    </row>
    <row r="1251" spans="1:5" ht="10.5">
      <c r="A1251" s="1" t="s">
        <v>2</v>
      </c>
      <c r="B1251" s="2">
        <v>32163</v>
      </c>
      <c r="C1251" s="9">
        <v>2671.92</v>
      </c>
      <c r="D1251" s="4">
        <f t="shared" si="46"/>
        <v>-0.005125469217478311</v>
      </c>
      <c r="E1251" s="10">
        <f t="shared" si="45"/>
        <v>0.17387526693034033</v>
      </c>
    </row>
    <row r="1252" spans="1:5" ht="10.5">
      <c r="A1252" s="1" t="s">
        <v>3</v>
      </c>
      <c r="B1252" s="2">
        <v>32164</v>
      </c>
      <c r="C1252" s="9">
        <v>2673.19</v>
      </c>
      <c r="D1252" s="4">
        <f t="shared" si="46"/>
        <v>0.00047520070640226427</v>
      </c>
      <c r="E1252" s="10">
        <f t="shared" si="45"/>
        <v>0.17387541194590447</v>
      </c>
    </row>
    <row r="1253" spans="1:5" ht="10.5">
      <c r="A1253" s="1" t="s">
        <v>4</v>
      </c>
      <c r="B1253" s="2">
        <v>32165</v>
      </c>
      <c r="C1253" s="9">
        <v>2681.46</v>
      </c>
      <c r="D1253" s="4">
        <f t="shared" si="46"/>
        <v>0.003088906492702432</v>
      </c>
      <c r="E1253" s="10">
        <f t="shared" si="45"/>
        <v>0.17378914140130988</v>
      </c>
    </row>
    <row r="1254" spans="1:5" ht="10.5">
      <c r="A1254" s="1" t="s">
        <v>5</v>
      </c>
      <c r="B1254" s="2">
        <v>32168</v>
      </c>
      <c r="C1254" s="9">
        <v>2705.3</v>
      </c>
      <c r="D1254" s="4">
        <f t="shared" si="46"/>
        <v>0.008851389573459309</v>
      </c>
      <c r="E1254" s="10">
        <f t="shared" si="45"/>
        <v>0.17386334637211304</v>
      </c>
    </row>
    <row r="1255" spans="1:5" ht="10.5">
      <c r="A1255" s="1" t="s">
        <v>6</v>
      </c>
      <c r="B1255" s="2">
        <v>32169</v>
      </c>
      <c r="C1255" s="9">
        <v>2716.17</v>
      </c>
      <c r="D1255" s="4">
        <f t="shared" si="46"/>
        <v>0.004009987905788828</v>
      </c>
      <c r="E1255" s="10">
        <f t="shared" si="45"/>
        <v>0.17383689807886668</v>
      </c>
    </row>
    <row r="1256" spans="1:5" ht="10.5">
      <c r="A1256" s="1" t="s">
        <v>2</v>
      </c>
      <c r="B1256" s="2">
        <v>32170</v>
      </c>
      <c r="C1256" s="9">
        <v>2700.77</v>
      </c>
      <c r="D1256" s="4">
        <f t="shared" si="46"/>
        <v>-0.005685882246873955</v>
      </c>
      <c r="E1256" s="10">
        <f t="shared" si="45"/>
        <v>0.1738675571359703</v>
      </c>
    </row>
    <row r="1257" spans="1:5" ht="10.5">
      <c r="A1257" s="1" t="s">
        <v>3</v>
      </c>
      <c r="B1257" s="2">
        <v>32171</v>
      </c>
      <c r="C1257" s="9">
        <v>2700.39</v>
      </c>
      <c r="D1257" s="4">
        <f t="shared" si="46"/>
        <v>-0.00014071051426991208</v>
      </c>
      <c r="E1257" s="10">
        <f t="shared" si="45"/>
        <v>0.17383183054068052</v>
      </c>
    </row>
    <row r="1258" spans="1:5" ht="10.5">
      <c r="A1258" s="1" t="s">
        <v>4</v>
      </c>
      <c r="B1258" s="2">
        <v>32172</v>
      </c>
      <c r="C1258" s="9">
        <v>2711.79</v>
      </c>
      <c r="D1258" s="4">
        <f t="shared" si="46"/>
        <v>0.004212726428058796</v>
      </c>
      <c r="E1258" s="10">
        <f t="shared" si="45"/>
        <v>0.17377503465591862</v>
      </c>
    </row>
    <row r="1259" spans="1:5" ht="10.5">
      <c r="A1259" s="1" t="s">
        <v>5</v>
      </c>
      <c r="B1259" s="2">
        <v>32175</v>
      </c>
      <c r="C1259" s="9">
        <v>2717.46</v>
      </c>
      <c r="D1259" s="4">
        <f t="shared" si="46"/>
        <v>0.0020886870419799452</v>
      </c>
      <c r="E1259" s="10">
        <f t="shared" si="45"/>
        <v>0.17371463668740755</v>
      </c>
    </row>
    <row r="1260" spans="1:5" ht="10.5">
      <c r="A1260" s="1" t="s">
        <v>6</v>
      </c>
      <c r="B1260" s="2">
        <v>32176</v>
      </c>
      <c r="C1260" s="9">
        <v>2737.82</v>
      </c>
      <c r="D1260" s="4">
        <f t="shared" si="46"/>
        <v>0.00746436279443039</v>
      </c>
      <c r="E1260" s="10">
        <f t="shared" si="45"/>
        <v>0.1736642977843837</v>
      </c>
    </row>
    <row r="1261" spans="1:5" ht="10.5">
      <c r="A1261" s="1" t="s">
        <v>2</v>
      </c>
      <c r="B1261" s="2">
        <v>32177</v>
      </c>
      <c r="C1261" s="9">
        <v>2740.06</v>
      </c>
      <c r="D1261" s="4">
        <f t="shared" si="46"/>
        <v>0.0008178346823415639</v>
      </c>
      <c r="E1261" s="10">
        <f t="shared" si="45"/>
        <v>0.1736597614983263</v>
      </c>
    </row>
    <row r="1262" spans="1:5" ht="10.5">
      <c r="A1262" s="1" t="s">
        <v>3</v>
      </c>
      <c r="B1262" s="2">
        <v>32178</v>
      </c>
      <c r="C1262" s="9">
        <v>2726.69</v>
      </c>
      <c r="D1262" s="4">
        <f t="shared" si="46"/>
        <v>-0.004891398603300403</v>
      </c>
      <c r="E1262" s="10">
        <f t="shared" si="45"/>
        <v>0.17368159487538962</v>
      </c>
    </row>
    <row r="1263" spans="1:5" ht="10.5">
      <c r="A1263" s="1" t="s">
        <v>4</v>
      </c>
      <c r="B1263" s="2">
        <v>32179</v>
      </c>
      <c r="C1263" s="9">
        <v>2723.62</v>
      </c>
      <c r="D1263" s="4">
        <f t="shared" si="46"/>
        <v>-0.0011265415452248759</v>
      </c>
      <c r="E1263" s="10">
        <f t="shared" si="45"/>
        <v>0.1736799055686426</v>
      </c>
    </row>
    <row r="1264" spans="1:5" ht="10.5">
      <c r="A1264" s="1" t="s">
        <v>5</v>
      </c>
      <c r="B1264" s="2">
        <v>32182</v>
      </c>
      <c r="C1264" s="9">
        <v>2728.13</v>
      </c>
      <c r="D1264" s="4">
        <f t="shared" si="46"/>
        <v>0.0016545149828271037</v>
      </c>
      <c r="E1264" s="10">
        <f t="shared" si="45"/>
        <v>0.17364390899611418</v>
      </c>
    </row>
    <row r="1265" spans="1:5" ht="10.5">
      <c r="A1265" s="1" t="s">
        <v>6</v>
      </c>
      <c r="B1265" s="2">
        <v>32183</v>
      </c>
      <c r="C1265" s="9">
        <v>2760.12</v>
      </c>
      <c r="D1265" s="4">
        <f t="shared" si="46"/>
        <v>0.011657764240029877</v>
      </c>
      <c r="E1265" s="10">
        <f t="shared" si="45"/>
        <v>0.1735990737136892</v>
      </c>
    </row>
    <row r="1266" spans="1:5" ht="10.5">
      <c r="A1266" s="1" t="s">
        <v>2</v>
      </c>
      <c r="B1266" s="2">
        <v>32184</v>
      </c>
      <c r="C1266" s="9">
        <v>2762.03</v>
      </c>
      <c r="D1266" s="4">
        <f t="shared" si="46"/>
        <v>0.0006917595777610312</v>
      </c>
      <c r="E1266" s="10">
        <f aca="true" t="shared" si="47" ref="E1266:E1329">STDEV(D513:D1266)*SQRT(250)</f>
        <v>0.17359925412691882</v>
      </c>
    </row>
    <row r="1267" spans="1:5" ht="10.5">
      <c r="A1267" s="1" t="s">
        <v>3</v>
      </c>
      <c r="B1267" s="2">
        <v>32185</v>
      </c>
      <c r="C1267" s="9">
        <v>2751.96</v>
      </c>
      <c r="D1267" s="4">
        <f t="shared" si="46"/>
        <v>-0.003652531540793141</v>
      </c>
      <c r="E1267" s="10">
        <f t="shared" si="47"/>
        <v>0.17358512905957066</v>
      </c>
    </row>
    <row r="1268" spans="1:5" ht="10.5">
      <c r="A1268" s="1" t="s">
        <v>4</v>
      </c>
      <c r="B1268" s="2">
        <v>32186</v>
      </c>
      <c r="C1268" s="9">
        <v>2755.81</v>
      </c>
      <c r="D1268" s="4">
        <f t="shared" si="46"/>
        <v>0.0013980251996945</v>
      </c>
      <c r="E1268" s="10">
        <f t="shared" si="47"/>
        <v>0.1735736810180768</v>
      </c>
    </row>
    <row r="1269" spans="1:5" ht="10.5">
      <c r="A1269" s="1" t="s">
        <v>5</v>
      </c>
      <c r="B1269" s="2">
        <v>32189</v>
      </c>
      <c r="C1269" s="9">
        <v>2760.34</v>
      </c>
      <c r="D1269" s="4">
        <f t="shared" si="46"/>
        <v>0.0016424502663489752</v>
      </c>
      <c r="E1269" s="10">
        <f t="shared" si="47"/>
        <v>0.17357625717335318</v>
      </c>
    </row>
    <row r="1270" spans="1:5" ht="10.5">
      <c r="A1270" s="1" t="s">
        <v>6</v>
      </c>
      <c r="B1270" s="2">
        <v>32190</v>
      </c>
      <c r="C1270" s="9">
        <v>2787.68</v>
      </c>
      <c r="D1270" s="4">
        <f t="shared" si="46"/>
        <v>0.009855848144670788</v>
      </c>
      <c r="E1270" s="10">
        <f t="shared" si="47"/>
        <v>0.17355036775523974</v>
      </c>
    </row>
    <row r="1271" spans="1:5" ht="10.5">
      <c r="A1271" s="1" t="s">
        <v>2</v>
      </c>
      <c r="B1271" s="2">
        <v>32191</v>
      </c>
      <c r="C1271" s="9">
        <v>2772.29</v>
      </c>
      <c r="D1271" s="4">
        <f t="shared" si="46"/>
        <v>-0.005536015232223634</v>
      </c>
      <c r="E1271" s="10">
        <f t="shared" si="47"/>
        <v>0.17354466290893455</v>
      </c>
    </row>
    <row r="1272" spans="1:5" ht="10.5">
      <c r="A1272" s="1" t="s">
        <v>3</v>
      </c>
      <c r="B1272" s="2">
        <v>32192</v>
      </c>
      <c r="C1272" s="9">
        <v>2783.32</v>
      </c>
      <c r="D1272" s="4">
        <f t="shared" si="46"/>
        <v>0.003970766303784179</v>
      </c>
      <c r="E1272" s="10">
        <f t="shared" si="47"/>
        <v>0.17341894474368919</v>
      </c>
    </row>
    <row r="1273" spans="1:5" ht="10.5">
      <c r="A1273" s="1" t="s">
        <v>4</v>
      </c>
      <c r="B1273" s="2">
        <v>32193</v>
      </c>
      <c r="C1273" s="9">
        <v>2750.77</v>
      </c>
      <c r="D1273" s="4">
        <f t="shared" si="46"/>
        <v>-0.011763587278222997</v>
      </c>
      <c r="E1273" s="10">
        <f t="shared" si="47"/>
        <v>0.17352031757018377</v>
      </c>
    </row>
    <row r="1274" spans="1:5" ht="10.5">
      <c r="A1274" s="1" t="s">
        <v>5</v>
      </c>
      <c r="B1274" s="2">
        <v>32196</v>
      </c>
      <c r="C1274" s="9">
        <v>2772.12</v>
      </c>
      <c r="D1274" s="4">
        <f t="shared" si="46"/>
        <v>0.007731497948164298</v>
      </c>
      <c r="E1274" s="10">
        <f t="shared" si="47"/>
        <v>0.17356075875109786</v>
      </c>
    </row>
    <row r="1275" spans="1:5" ht="10.5">
      <c r="A1275" s="1" t="s">
        <v>6</v>
      </c>
      <c r="B1275" s="2">
        <v>32197</v>
      </c>
      <c r="C1275" s="9">
        <v>2766.77</v>
      </c>
      <c r="D1275" s="4">
        <f t="shared" si="46"/>
        <v>-0.0019317955993983925</v>
      </c>
      <c r="E1275" s="10">
        <f t="shared" si="47"/>
        <v>0.1735501618234822</v>
      </c>
    </row>
    <row r="1276" spans="1:5" ht="10.5">
      <c r="A1276" s="1" t="s">
        <v>2</v>
      </c>
      <c r="B1276" s="2">
        <v>32198</v>
      </c>
      <c r="C1276" s="9">
        <v>2802.28</v>
      </c>
      <c r="D1276" s="4">
        <f t="shared" si="46"/>
        <v>0.012752796710134236</v>
      </c>
      <c r="E1276" s="10">
        <f t="shared" si="47"/>
        <v>0.17369943598631984</v>
      </c>
    </row>
    <row r="1277" spans="1:5" ht="10.5">
      <c r="A1277" s="1" t="s">
        <v>3</v>
      </c>
      <c r="B1277" s="2">
        <v>32199</v>
      </c>
      <c r="C1277" s="9">
        <v>2830.13</v>
      </c>
      <c r="D1277" s="4">
        <f t="shared" si="46"/>
        <v>0.009889275451166309</v>
      </c>
      <c r="E1277" s="10">
        <f t="shared" si="47"/>
        <v>0.1737923076439971</v>
      </c>
    </row>
    <row r="1278" spans="1:5" ht="10.5">
      <c r="A1278" s="1" t="s">
        <v>4</v>
      </c>
      <c r="B1278" s="2">
        <v>32200</v>
      </c>
      <c r="C1278" s="9">
        <v>2857.18</v>
      </c>
      <c r="D1278" s="4">
        <f t="shared" si="46"/>
        <v>0.00951247741831625</v>
      </c>
      <c r="E1278" s="10">
        <f t="shared" si="47"/>
        <v>0.1738781859152087</v>
      </c>
    </row>
    <row r="1279" spans="1:5" ht="10.5">
      <c r="A1279" s="1" t="s">
        <v>5</v>
      </c>
      <c r="B1279" s="2">
        <v>32203</v>
      </c>
      <c r="C1279" s="9">
        <v>2854.35</v>
      </c>
      <c r="D1279" s="4">
        <f t="shared" si="46"/>
        <v>-0.0009909779801898916</v>
      </c>
      <c r="E1279" s="10">
        <f t="shared" si="47"/>
        <v>0.1738774208695103</v>
      </c>
    </row>
    <row r="1280" spans="1:5" ht="10.5">
      <c r="A1280" s="1" t="s">
        <v>6</v>
      </c>
      <c r="B1280" s="2">
        <v>32204</v>
      </c>
      <c r="C1280" s="9">
        <v>2849.37</v>
      </c>
      <c r="D1280" s="4">
        <f t="shared" si="46"/>
        <v>-0.0017462292207423332</v>
      </c>
      <c r="E1280" s="10">
        <f t="shared" si="47"/>
        <v>0.17384917934615363</v>
      </c>
    </row>
    <row r="1281" spans="1:5" ht="10.5">
      <c r="A1281" s="1" t="s">
        <v>2</v>
      </c>
      <c r="B1281" s="2">
        <v>32205</v>
      </c>
      <c r="C1281" s="9">
        <v>2849.76</v>
      </c>
      <c r="D1281" s="4">
        <f t="shared" si="46"/>
        <v>0.00013686299509192</v>
      </c>
      <c r="E1281" s="10">
        <f t="shared" si="47"/>
        <v>0.17381120021840094</v>
      </c>
    </row>
    <row r="1282" spans="1:5" ht="10.5">
      <c r="A1282" s="1" t="s">
        <v>3</v>
      </c>
      <c r="B1282" s="2">
        <v>32206</v>
      </c>
      <c r="C1282" s="9">
        <v>2829.73</v>
      </c>
      <c r="D1282" s="4">
        <f t="shared" si="46"/>
        <v>-0.0070534794650921094</v>
      </c>
      <c r="E1282" s="10">
        <f t="shared" si="47"/>
        <v>0.17384946383282782</v>
      </c>
    </row>
    <row r="1283" spans="1:5" ht="10.5">
      <c r="A1283" s="1" t="s">
        <v>4</v>
      </c>
      <c r="B1283" s="2">
        <v>32207</v>
      </c>
      <c r="C1283" s="9">
        <v>2816.04</v>
      </c>
      <c r="D1283" s="4">
        <f t="shared" si="46"/>
        <v>-0.0048496580028790206</v>
      </c>
      <c r="E1283" s="10">
        <f t="shared" si="47"/>
        <v>0.17386511884993824</v>
      </c>
    </row>
    <row r="1284" spans="1:5" ht="10.5">
      <c r="A1284" s="1" t="s">
        <v>5</v>
      </c>
      <c r="B1284" s="2">
        <v>32210</v>
      </c>
      <c r="C1284" s="9">
        <v>2821.56</v>
      </c>
      <c r="D1284" s="4">
        <f aca="true" t="shared" si="48" ref="D1284:D1347">LN(C1284/C1283)</f>
        <v>0.001958280745010932</v>
      </c>
      <c r="E1284" s="10">
        <f t="shared" si="47"/>
        <v>0.17384123439091873</v>
      </c>
    </row>
    <row r="1285" spans="1:5" ht="10.5">
      <c r="A1285" s="1" t="s">
        <v>6</v>
      </c>
      <c r="B1285" s="2">
        <v>32211</v>
      </c>
      <c r="C1285" s="9">
        <v>2830.33</v>
      </c>
      <c r="D1285" s="4">
        <f t="shared" si="48"/>
        <v>0.0031033891454618242</v>
      </c>
      <c r="E1285" s="10">
        <f t="shared" si="47"/>
        <v>0.17384936956463287</v>
      </c>
    </row>
    <row r="1286" spans="1:5" ht="10.5">
      <c r="A1286" s="1" t="s">
        <v>2</v>
      </c>
      <c r="B1286" s="2">
        <v>32212</v>
      </c>
      <c r="C1286" s="9">
        <v>2821.76</v>
      </c>
      <c r="D1286" s="4">
        <f t="shared" si="48"/>
        <v>-0.003032508883458673</v>
      </c>
      <c r="E1286" s="10">
        <f t="shared" si="47"/>
        <v>0.1738530864037901</v>
      </c>
    </row>
    <row r="1287" spans="1:5" ht="10.5">
      <c r="A1287" s="1" t="s">
        <v>3</v>
      </c>
      <c r="B1287" s="2">
        <v>32213</v>
      </c>
      <c r="C1287" s="9">
        <v>2782.9</v>
      </c>
      <c r="D1287" s="4">
        <f t="shared" si="48"/>
        <v>-0.013867254296212914</v>
      </c>
      <c r="E1287" s="10">
        <f t="shared" si="47"/>
        <v>0.17400468559709648</v>
      </c>
    </row>
    <row r="1288" spans="1:5" ht="10.5">
      <c r="A1288" s="1" t="s">
        <v>4</v>
      </c>
      <c r="B1288" s="2">
        <v>32214</v>
      </c>
      <c r="C1288" s="9">
        <v>2793.84</v>
      </c>
      <c r="D1288" s="4">
        <f t="shared" si="48"/>
        <v>0.003923444174789888</v>
      </c>
      <c r="E1288" s="10">
        <f t="shared" si="47"/>
        <v>0.17401156794635614</v>
      </c>
    </row>
    <row r="1289" spans="1:5" ht="10.5">
      <c r="A1289" s="1" t="s">
        <v>5</v>
      </c>
      <c r="B1289" s="2">
        <v>32217</v>
      </c>
      <c r="C1289" s="9">
        <v>2782.16</v>
      </c>
      <c r="D1289" s="4">
        <f t="shared" si="48"/>
        <v>-0.0041893891976151395</v>
      </c>
      <c r="E1289" s="10">
        <f t="shared" si="47"/>
        <v>0.17402227035427836</v>
      </c>
    </row>
    <row r="1290" spans="1:5" ht="10.5">
      <c r="A1290" s="1" t="s">
        <v>6</v>
      </c>
      <c r="B1290" s="2">
        <v>32218</v>
      </c>
      <c r="C1290" s="9">
        <v>2787.47</v>
      </c>
      <c r="D1290" s="4">
        <f t="shared" si="48"/>
        <v>0.0019067699681411742</v>
      </c>
      <c r="E1290" s="10">
        <f t="shared" si="47"/>
        <v>0.1739918497972893</v>
      </c>
    </row>
    <row r="1291" spans="1:5" ht="10.5">
      <c r="A1291" s="1" t="s">
        <v>2</v>
      </c>
      <c r="B1291" s="2">
        <v>32219</v>
      </c>
      <c r="C1291" s="9">
        <v>2780.59</v>
      </c>
      <c r="D1291" s="4">
        <f t="shared" si="48"/>
        <v>-0.0024712389957574727</v>
      </c>
      <c r="E1291" s="10">
        <f t="shared" si="47"/>
        <v>0.1739822095873754</v>
      </c>
    </row>
    <row r="1292" spans="1:5" ht="10.5">
      <c r="A1292" s="1" t="s">
        <v>3</v>
      </c>
      <c r="B1292" s="2">
        <v>32220</v>
      </c>
      <c r="C1292" s="9">
        <v>2783.49</v>
      </c>
      <c r="D1292" s="4">
        <f t="shared" si="48"/>
        <v>0.0010424006349997457</v>
      </c>
      <c r="E1292" s="10">
        <f t="shared" si="47"/>
        <v>0.1739778583309823</v>
      </c>
    </row>
    <row r="1293" spans="1:5" ht="10.5">
      <c r="A1293" s="1" t="s">
        <v>4</v>
      </c>
      <c r="B1293" s="2">
        <v>32221</v>
      </c>
      <c r="C1293" s="9">
        <v>2779.12</v>
      </c>
      <c r="D1293" s="4">
        <f t="shared" si="48"/>
        <v>-0.0015712052072724462</v>
      </c>
      <c r="E1293" s="10">
        <f t="shared" si="47"/>
        <v>0.17397428215659888</v>
      </c>
    </row>
    <row r="1294" spans="1:5" ht="10.5">
      <c r="A1294" s="1" t="s">
        <v>5</v>
      </c>
      <c r="B1294" s="2">
        <v>32224</v>
      </c>
      <c r="C1294" s="9">
        <v>2757.87</v>
      </c>
      <c r="D1294" s="4">
        <f t="shared" si="48"/>
        <v>-0.007675688173772739</v>
      </c>
      <c r="E1294" s="10">
        <f t="shared" si="47"/>
        <v>0.17401624536098578</v>
      </c>
    </row>
    <row r="1295" spans="1:5" ht="10.5">
      <c r="A1295" s="1" t="s">
        <v>6</v>
      </c>
      <c r="B1295" s="2">
        <v>32225</v>
      </c>
      <c r="C1295" s="9">
        <v>2756.48</v>
      </c>
      <c r="D1295" s="4">
        <f t="shared" si="48"/>
        <v>-0.0005041392111271577</v>
      </c>
      <c r="E1295" s="10">
        <f t="shared" si="47"/>
        <v>0.17400767478464207</v>
      </c>
    </row>
    <row r="1296" spans="1:5" ht="10.5">
      <c r="A1296" s="1" t="s">
        <v>2</v>
      </c>
      <c r="B1296" s="2">
        <v>32226</v>
      </c>
      <c r="C1296" s="9">
        <v>2735.56</v>
      </c>
      <c r="D1296" s="4">
        <f t="shared" si="48"/>
        <v>-0.007618335329416184</v>
      </c>
      <c r="E1296" s="10">
        <f t="shared" si="47"/>
        <v>0.17403273625310287</v>
      </c>
    </row>
    <row r="1297" spans="1:5" ht="10.5">
      <c r="A1297" s="1" t="s">
        <v>3</v>
      </c>
      <c r="B1297" s="2">
        <v>32227</v>
      </c>
      <c r="C1297" s="9">
        <v>2751.53</v>
      </c>
      <c r="D1297" s="4">
        <f t="shared" si="48"/>
        <v>0.0058209524878395985</v>
      </c>
      <c r="E1297" s="10">
        <f t="shared" si="47"/>
        <v>0.17405486312256638</v>
      </c>
    </row>
    <row r="1298" spans="1:5" ht="10.5">
      <c r="A1298" s="1" t="s">
        <v>4</v>
      </c>
      <c r="B1298" s="2">
        <v>32228</v>
      </c>
      <c r="C1298" s="9">
        <v>2761.95</v>
      </c>
      <c r="D1298" s="4">
        <f t="shared" si="48"/>
        <v>0.0037798313972243194</v>
      </c>
      <c r="E1298" s="10">
        <f t="shared" si="47"/>
        <v>0.17405078519264802</v>
      </c>
    </row>
    <row r="1299" spans="1:5" ht="10.5">
      <c r="A1299" s="1" t="s">
        <v>5</v>
      </c>
      <c r="B1299" s="2">
        <v>32231</v>
      </c>
      <c r="C1299" s="9">
        <v>2756</v>
      </c>
      <c r="D1299" s="4">
        <f t="shared" si="48"/>
        <v>-0.00215659884778955</v>
      </c>
      <c r="E1299" s="10">
        <f t="shared" si="47"/>
        <v>0.17401079742988895</v>
      </c>
    </row>
    <row r="1300" spans="1:5" ht="10.5">
      <c r="A1300" s="1" t="s">
        <v>6</v>
      </c>
      <c r="B1300" s="2">
        <v>32232</v>
      </c>
      <c r="C1300" s="9">
        <v>2750.42</v>
      </c>
      <c r="D1300" s="4">
        <f t="shared" si="48"/>
        <v>-0.0020267258618274814</v>
      </c>
      <c r="E1300" s="10">
        <f t="shared" si="47"/>
        <v>0.1739534129790173</v>
      </c>
    </row>
    <row r="1301" spans="1:5" ht="10.5">
      <c r="A1301" s="1" t="s">
        <v>2</v>
      </c>
      <c r="B1301" s="2">
        <v>32233</v>
      </c>
      <c r="C1301" s="9">
        <v>2724.97</v>
      </c>
      <c r="D1301" s="4">
        <f t="shared" si="48"/>
        <v>-0.009296208409290683</v>
      </c>
      <c r="E1301" s="10">
        <f t="shared" si="47"/>
        <v>0.17397748502847263</v>
      </c>
    </row>
    <row r="1302" spans="1:5" ht="10.5">
      <c r="A1302" s="1" t="s">
        <v>3</v>
      </c>
      <c r="B1302" s="2">
        <v>32234</v>
      </c>
      <c r="C1302" s="9">
        <v>2719.86</v>
      </c>
      <c r="D1302" s="4">
        <f t="shared" si="48"/>
        <v>-0.0018770104852795053</v>
      </c>
      <c r="E1302" s="10">
        <f t="shared" si="47"/>
        <v>0.17397995491234888</v>
      </c>
    </row>
    <row r="1303" spans="1:5" ht="10.5">
      <c r="A1303" s="1" t="s">
        <v>4</v>
      </c>
      <c r="B1303" s="2">
        <v>32235</v>
      </c>
      <c r="C1303" s="9">
        <v>2698.51</v>
      </c>
      <c r="D1303" s="4">
        <f t="shared" si="48"/>
        <v>-0.007880639562859702</v>
      </c>
      <c r="E1303" s="10">
        <f t="shared" si="47"/>
        <v>0.17403587792983297</v>
      </c>
    </row>
    <row r="1304" spans="1:5" ht="10.5">
      <c r="A1304" s="1" t="s">
        <v>5</v>
      </c>
      <c r="B1304" s="2">
        <v>32238</v>
      </c>
      <c r="C1304" s="9">
        <v>2684.23</v>
      </c>
      <c r="D1304" s="4">
        <f t="shared" si="48"/>
        <v>-0.005305860398625447</v>
      </c>
      <c r="E1304" s="10">
        <f t="shared" si="47"/>
        <v>0.17405759212087235</v>
      </c>
    </row>
    <row r="1305" spans="1:5" ht="10.5">
      <c r="A1305" s="1" t="s">
        <v>6</v>
      </c>
      <c r="B1305" s="2">
        <v>32239</v>
      </c>
      <c r="C1305" s="9">
        <v>2689.33</v>
      </c>
      <c r="D1305" s="4">
        <f t="shared" si="48"/>
        <v>0.00189818352500674</v>
      </c>
      <c r="E1305" s="10">
        <f t="shared" si="47"/>
        <v>0.17404777062471846</v>
      </c>
    </row>
    <row r="1306" spans="1:5" ht="10.5">
      <c r="A1306" s="1" t="s">
        <v>2</v>
      </c>
      <c r="B1306" s="2">
        <v>32240</v>
      </c>
      <c r="C1306" s="9">
        <v>2656.73</v>
      </c>
      <c r="D1306" s="4">
        <f t="shared" si="48"/>
        <v>-0.012196048710934552</v>
      </c>
      <c r="E1306" s="10">
        <f t="shared" si="47"/>
        <v>0.17416360815835658</v>
      </c>
    </row>
    <row r="1307" spans="1:5" ht="10.5">
      <c r="A1307" s="1" t="s">
        <v>3</v>
      </c>
      <c r="B1307" s="2">
        <v>32241</v>
      </c>
      <c r="C1307" s="9">
        <v>2661.35</v>
      </c>
      <c r="D1307" s="4">
        <f t="shared" si="48"/>
        <v>0.0017374695988921674</v>
      </c>
      <c r="E1307" s="10">
        <f t="shared" si="47"/>
        <v>0.17415628272167055</v>
      </c>
    </row>
    <row r="1308" spans="1:5" ht="10.5">
      <c r="A1308" s="1" t="s">
        <v>4</v>
      </c>
      <c r="B1308" s="2">
        <v>32242</v>
      </c>
      <c r="C1308" s="9">
        <v>2701.29</v>
      </c>
      <c r="D1308" s="4">
        <f t="shared" si="48"/>
        <v>0.014895923842106274</v>
      </c>
      <c r="E1308" s="10">
        <f t="shared" si="47"/>
        <v>0.17436873443532863</v>
      </c>
    </row>
    <row r="1309" spans="1:5" ht="10.5">
      <c r="A1309" s="1" t="s">
        <v>5</v>
      </c>
      <c r="B1309" s="2">
        <v>32245</v>
      </c>
      <c r="C1309" s="9">
        <v>2676.54</v>
      </c>
      <c r="D1309" s="4">
        <f t="shared" si="48"/>
        <v>-0.009204521058259375</v>
      </c>
      <c r="E1309" s="10">
        <f t="shared" si="47"/>
        <v>0.17443547219028233</v>
      </c>
    </row>
    <row r="1310" spans="1:5" ht="10.5">
      <c r="A1310" s="1" t="s">
        <v>6</v>
      </c>
      <c r="B1310" s="2">
        <v>32246</v>
      </c>
      <c r="C1310" s="9">
        <v>2689.71</v>
      </c>
      <c r="D1310" s="4">
        <f t="shared" si="48"/>
        <v>0.004908465480398296</v>
      </c>
      <c r="E1310" s="10">
        <f t="shared" si="47"/>
        <v>0.1744553999700467</v>
      </c>
    </row>
    <row r="1311" spans="1:5" ht="10.5">
      <c r="A1311" s="1" t="s">
        <v>2</v>
      </c>
      <c r="B1311" s="2">
        <v>32247</v>
      </c>
      <c r="C1311" s="9">
        <v>2721.4</v>
      </c>
      <c r="D1311" s="4">
        <f t="shared" si="48"/>
        <v>0.011713072663882211</v>
      </c>
      <c r="E1311" s="10">
        <f t="shared" si="47"/>
        <v>0.17458054683662255</v>
      </c>
    </row>
    <row r="1312" spans="1:5" ht="10.5">
      <c r="A1312" s="1" t="s">
        <v>5</v>
      </c>
      <c r="B1312" s="2">
        <v>32252</v>
      </c>
      <c r="C1312" s="9">
        <v>2740.91</v>
      </c>
      <c r="D1312" s="4">
        <f t="shared" si="48"/>
        <v>0.007143528275106277</v>
      </c>
      <c r="E1312" s="10">
        <f t="shared" si="47"/>
        <v>0.17458922822091016</v>
      </c>
    </row>
    <row r="1313" spans="1:5" ht="10.5">
      <c r="A1313" s="1" t="s">
        <v>6</v>
      </c>
      <c r="B1313" s="2">
        <v>32253</v>
      </c>
      <c r="C1313" s="9">
        <v>2735.51</v>
      </c>
      <c r="D1313" s="4">
        <f t="shared" si="48"/>
        <v>-0.001972091895842656</v>
      </c>
      <c r="E1313" s="10">
        <f t="shared" si="47"/>
        <v>0.17435894328957696</v>
      </c>
    </row>
    <row r="1314" spans="1:5" ht="10.5">
      <c r="A1314" s="1" t="s">
        <v>2</v>
      </c>
      <c r="B1314" s="2">
        <v>32254</v>
      </c>
      <c r="C1314" s="9">
        <v>2719.07</v>
      </c>
      <c r="D1314" s="4">
        <f t="shared" si="48"/>
        <v>-0.006027980075838961</v>
      </c>
      <c r="E1314" s="10">
        <f t="shared" si="47"/>
        <v>0.17426073498552896</v>
      </c>
    </row>
    <row r="1315" spans="1:5" ht="10.5">
      <c r="A1315" s="1" t="s">
        <v>3</v>
      </c>
      <c r="B1315" s="2">
        <v>32255</v>
      </c>
      <c r="C1315" s="9">
        <v>2692.37</v>
      </c>
      <c r="D1315" s="4">
        <f t="shared" si="48"/>
        <v>-0.009868063460817712</v>
      </c>
      <c r="E1315" s="10">
        <f t="shared" si="47"/>
        <v>0.1743513770754262</v>
      </c>
    </row>
    <row r="1316" spans="1:5" ht="10.5">
      <c r="A1316" s="1" t="s">
        <v>4</v>
      </c>
      <c r="B1316" s="2">
        <v>32256</v>
      </c>
      <c r="C1316" s="9">
        <v>2699.05</v>
      </c>
      <c r="D1316" s="4">
        <f t="shared" si="48"/>
        <v>0.0024780126268171953</v>
      </c>
      <c r="E1316" s="10">
        <f t="shared" si="47"/>
        <v>0.17433304208288114</v>
      </c>
    </row>
    <row r="1317" spans="1:5" ht="10.5">
      <c r="A1317" s="1" t="s">
        <v>5</v>
      </c>
      <c r="B1317" s="2">
        <v>32259</v>
      </c>
      <c r="C1317" s="9">
        <v>2693.52</v>
      </c>
      <c r="D1317" s="4">
        <f t="shared" si="48"/>
        <v>-0.0020509708500722253</v>
      </c>
      <c r="E1317" s="10">
        <f t="shared" si="47"/>
        <v>0.17432430667154153</v>
      </c>
    </row>
    <row r="1318" spans="1:5" ht="10.5">
      <c r="A1318" s="1" t="s">
        <v>6</v>
      </c>
      <c r="B1318" s="2">
        <v>32260</v>
      </c>
      <c r="C1318" s="9">
        <v>2689.35</v>
      </c>
      <c r="D1318" s="4">
        <f t="shared" si="48"/>
        <v>-0.0015493596665641454</v>
      </c>
      <c r="E1318" s="10">
        <f t="shared" si="47"/>
        <v>0.17427637378592029</v>
      </c>
    </row>
    <row r="1319" spans="1:5" ht="10.5">
      <c r="A1319" s="1" t="s">
        <v>2</v>
      </c>
      <c r="B1319" s="2">
        <v>32261</v>
      </c>
      <c r="C1319" s="9">
        <v>2694.09</v>
      </c>
      <c r="D1319" s="4">
        <f t="shared" si="48"/>
        <v>0.0017609562751259573</v>
      </c>
      <c r="E1319" s="10">
        <f t="shared" si="47"/>
        <v>0.17427008168000313</v>
      </c>
    </row>
    <row r="1320" spans="1:5" ht="10.5">
      <c r="A1320" s="1" t="s">
        <v>3</v>
      </c>
      <c r="B1320" s="2">
        <v>32262</v>
      </c>
      <c r="C1320" s="9">
        <v>2681.59</v>
      </c>
      <c r="D1320" s="4">
        <f t="shared" si="48"/>
        <v>-0.004650582820806181</v>
      </c>
      <c r="E1320" s="10">
        <f t="shared" si="47"/>
        <v>0.17428599495011696</v>
      </c>
    </row>
    <row r="1321" spans="1:5" ht="10.5">
      <c r="A1321" s="1" t="s">
        <v>5</v>
      </c>
      <c r="B1321" s="2">
        <v>32266</v>
      </c>
      <c r="C1321" s="9">
        <v>2681.38</v>
      </c>
      <c r="D1321" s="4">
        <f t="shared" si="48"/>
        <v>-7.83148144060027E-05</v>
      </c>
      <c r="E1321" s="10">
        <f t="shared" si="47"/>
        <v>0.17427081877431608</v>
      </c>
    </row>
    <row r="1322" spans="1:5" ht="10.5">
      <c r="A1322" s="1" t="s">
        <v>6</v>
      </c>
      <c r="B1322" s="2">
        <v>32267</v>
      </c>
      <c r="C1322" s="9">
        <v>2681.75</v>
      </c>
      <c r="D1322" s="4">
        <f t="shared" si="48"/>
        <v>0.00013797912807897873</v>
      </c>
      <c r="E1322" s="10">
        <f t="shared" si="47"/>
        <v>0.17426077479948224</v>
      </c>
    </row>
    <row r="1323" spans="1:5" ht="10.5">
      <c r="A1323" s="1" t="s">
        <v>2</v>
      </c>
      <c r="B1323" s="2">
        <v>32268</v>
      </c>
      <c r="C1323" s="9">
        <v>2691.68</v>
      </c>
      <c r="D1323" s="4">
        <f t="shared" si="48"/>
        <v>0.0036959674933116408</v>
      </c>
      <c r="E1323" s="10">
        <f t="shared" si="47"/>
        <v>0.17424017429642255</v>
      </c>
    </row>
    <row r="1324" spans="1:5" ht="10.5">
      <c r="A1324" s="1" t="s">
        <v>3</v>
      </c>
      <c r="B1324" s="2">
        <v>32269</v>
      </c>
      <c r="C1324" s="9">
        <v>2706.6</v>
      </c>
      <c r="D1324" s="4">
        <f t="shared" si="48"/>
        <v>0.005527700671554929</v>
      </c>
      <c r="E1324" s="10">
        <f t="shared" si="47"/>
        <v>0.17426570756755277</v>
      </c>
    </row>
    <row r="1325" spans="1:5" ht="10.5">
      <c r="A1325" s="1" t="s">
        <v>4</v>
      </c>
      <c r="B1325" s="2">
        <v>32270</v>
      </c>
      <c r="C1325" s="9">
        <v>2743.26</v>
      </c>
      <c r="D1325" s="4">
        <f t="shared" si="48"/>
        <v>0.013453759533077704</v>
      </c>
      <c r="E1325" s="10">
        <f t="shared" si="47"/>
        <v>0.17443351103850957</v>
      </c>
    </row>
    <row r="1326" spans="1:5" ht="10.5">
      <c r="A1326" s="1" t="s">
        <v>5</v>
      </c>
      <c r="B1326" s="2">
        <v>32273</v>
      </c>
      <c r="C1326" s="9">
        <v>2788.93</v>
      </c>
      <c r="D1326" s="4">
        <f t="shared" si="48"/>
        <v>0.01651101553538146</v>
      </c>
      <c r="E1326" s="10">
        <f t="shared" si="47"/>
        <v>0.17469452347767908</v>
      </c>
    </row>
    <row r="1327" spans="1:5" ht="10.5">
      <c r="A1327" s="1" t="s">
        <v>6</v>
      </c>
      <c r="B1327" s="2">
        <v>32274</v>
      </c>
      <c r="C1327" s="9">
        <v>2776.61</v>
      </c>
      <c r="D1327" s="4">
        <f t="shared" si="48"/>
        <v>-0.0044272505896003475</v>
      </c>
      <c r="E1327" s="10">
        <f t="shared" si="47"/>
        <v>0.1747117494127781</v>
      </c>
    </row>
    <row r="1328" spans="1:5" ht="10.5">
      <c r="A1328" s="1" t="s">
        <v>2</v>
      </c>
      <c r="B1328" s="2">
        <v>32275</v>
      </c>
      <c r="C1328" s="9">
        <v>2807.02</v>
      </c>
      <c r="D1328" s="4">
        <f t="shared" si="48"/>
        <v>0.010892663259767024</v>
      </c>
      <c r="E1328" s="10">
        <f t="shared" si="47"/>
        <v>0.1748177638160695</v>
      </c>
    </row>
    <row r="1329" spans="1:5" ht="10.5">
      <c r="A1329" s="1" t="s">
        <v>3</v>
      </c>
      <c r="B1329" s="2">
        <v>32276</v>
      </c>
      <c r="C1329" s="9">
        <v>2810.24</v>
      </c>
      <c r="D1329" s="4">
        <f t="shared" si="48"/>
        <v>0.0011464665522667953</v>
      </c>
      <c r="E1329" s="10">
        <f t="shared" si="47"/>
        <v>0.17481639120371154</v>
      </c>
    </row>
    <row r="1330" spans="1:5" ht="10.5">
      <c r="A1330" s="1" t="s">
        <v>4</v>
      </c>
      <c r="B1330" s="2">
        <v>32277</v>
      </c>
      <c r="C1330" s="9">
        <v>2794.35</v>
      </c>
      <c r="D1330" s="4">
        <f t="shared" si="48"/>
        <v>-0.005670367529470648</v>
      </c>
      <c r="E1330" s="10">
        <f aca="true" t="shared" si="49" ref="E1330:E1393">STDEV(D577:D1330)*SQRT(250)</f>
        <v>0.17484265577084968</v>
      </c>
    </row>
    <row r="1331" spans="1:5" ht="10.5">
      <c r="A1331" s="1" t="s">
        <v>5</v>
      </c>
      <c r="B1331" s="2">
        <v>32280</v>
      </c>
      <c r="C1331" s="9">
        <v>2805.69</v>
      </c>
      <c r="D1331" s="4">
        <f t="shared" si="48"/>
        <v>0.004049976607374107</v>
      </c>
      <c r="E1331" s="10">
        <f t="shared" si="49"/>
        <v>0.17485598327955945</v>
      </c>
    </row>
    <row r="1332" spans="1:5" ht="10.5">
      <c r="A1332" s="1" t="s">
        <v>6</v>
      </c>
      <c r="B1332" s="2">
        <v>32281</v>
      </c>
      <c r="C1332" s="9">
        <v>2799.77</v>
      </c>
      <c r="D1332" s="4">
        <f t="shared" si="48"/>
        <v>-0.002112227078958088</v>
      </c>
      <c r="E1332" s="10">
        <f t="shared" si="49"/>
        <v>0.17485130027180779</v>
      </c>
    </row>
    <row r="1333" spans="1:5" ht="10.5">
      <c r="A1333" s="1" t="s">
        <v>2</v>
      </c>
      <c r="B1333" s="2">
        <v>32282</v>
      </c>
      <c r="C1333" s="9">
        <v>2802.41</v>
      </c>
      <c r="D1333" s="4">
        <f t="shared" si="48"/>
        <v>0.0009424903146357726</v>
      </c>
      <c r="E1333" s="10">
        <f t="shared" si="49"/>
        <v>0.1748066201180172</v>
      </c>
    </row>
    <row r="1334" spans="1:5" ht="10.5">
      <c r="A1334" s="1" t="s">
        <v>3</v>
      </c>
      <c r="B1334" s="2">
        <v>32283</v>
      </c>
      <c r="C1334" s="9">
        <v>2812.39</v>
      </c>
      <c r="D1334" s="4">
        <f t="shared" si="48"/>
        <v>0.0035548943898259743</v>
      </c>
      <c r="E1334" s="10">
        <f t="shared" si="49"/>
        <v>0.17481455807066154</v>
      </c>
    </row>
    <row r="1335" spans="1:5" ht="10.5">
      <c r="A1335" s="1" t="s">
        <v>4</v>
      </c>
      <c r="B1335" s="2">
        <v>32284</v>
      </c>
      <c r="C1335" s="9">
        <v>2810.12</v>
      </c>
      <c r="D1335" s="4">
        <f t="shared" si="48"/>
        <v>-0.000807468594395621</v>
      </c>
      <c r="E1335" s="10">
        <f t="shared" si="49"/>
        <v>0.17480781861883907</v>
      </c>
    </row>
    <row r="1336" spans="1:5" ht="10.5">
      <c r="A1336" s="1" t="s">
        <v>5</v>
      </c>
      <c r="B1336" s="2">
        <v>32287</v>
      </c>
      <c r="C1336" s="9">
        <v>2793.31</v>
      </c>
      <c r="D1336" s="4">
        <f t="shared" si="48"/>
        <v>-0.0059999144911356975</v>
      </c>
      <c r="E1336" s="10">
        <f t="shared" si="49"/>
        <v>0.1748090390936429</v>
      </c>
    </row>
    <row r="1337" spans="1:5" ht="10.5">
      <c r="A1337" s="1" t="s">
        <v>6</v>
      </c>
      <c r="B1337" s="2">
        <v>32288</v>
      </c>
      <c r="C1337" s="9">
        <v>2793.46</v>
      </c>
      <c r="D1337" s="4">
        <f t="shared" si="48"/>
        <v>5.369829079627224E-05</v>
      </c>
      <c r="E1337" s="10">
        <f t="shared" si="49"/>
        <v>0.17480829973807918</v>
      </c>
    </row>
    <row r="1338" spans="1:5" ht="10.5">
      <c r="A1338" s="1" t="s">
        <v>2</v>
      </c>
      <c r="B1338" s="2">
        <v>32289</v>
      </c>
      <c r="C1338" s="9">
        <v>2784.42</v>
      </c>
      <c r="D1338" s="4">
        <f t="shared" si="48"/>
        <v>-0.0032413776972316675</v>
      </c>
      <c r="E1338" s="10">
        <f t="shared" si="49"/>
        <v>0.17481564509135497</v>
      </c>
    </row>
    <row r="1339" spans="1:5" ht="10.5">
      <c r="A1339" s="1" t="s">
        <v>3</v>
      </c>
      <c r="B1339" s="2">
        <v>32290</v>
      </c>
      <c r="C1339" s="9">
        <v>2793.05</v>
      </c>
      <c r="D1339" s="4">
        <f t="shared" si="48"/>
        <v>0.00309459553780269</v>
      </c>
      <c r="E1339" s="10">
        <f t="shared" si="49"/>
        <v>0.17481579354380178</v>
      </c>
    </row>
    <row r="1340" spans="1:5" ht="10.5">
      <c r="A1340" s="1" t="s">
        <v>4</v>
      </c>
      <c r="B1340" s="2">
        <v>32291</v>
      </c>
      <c r="C1340" s="9">
        <v>2813.89</v>
      </c>
      <c r="D1340" s="4">
        <f t="shared" si="48"/>
        <v>0.007433678964778314</v>
      </c>
      <c r="E1340" s="10">
        <f t="shared" si="49"/>
        <v>0.17486943673500216</v>
      </c>
    </row>
    <row r="1341" spans="1:5" ht="10.5">
      <c r="A1341" s="1" t="s">
        <v>5</v>
      </c>
      <c r="B1341" s="2">
        <v>32294</v>
      </c>
      <c r="C1341" s="9">
        <v>2809.73</v>
      </c>
      <c r="D1341" s="4">
        <f t="shared" si="48"/>
        <v>-0.0014794743452790514</v>
      </c>
      <c r="E1341" s="10">
        <f t="shared" si="49"/>
        <v>0.17486426201201086</v>
      </c>
    </row>
    <row r="1342" spans="1:5" ht="10.5">
      <c r="A1342" s="1" t="s">
        <v>6</v>
      </c>
      <c r="B1342" s="2">
        <v>32295</v>
      </c>
      <c r="C1342" s="9">
        <v>2827.31</v>
      </c>
      <c r="D1342" s="4">
        <f t="shared" si="48"/>
        <v>0.006237336259758913</v>
      </c>
      <c r="E1342" s="10">
        <f t="shared" si="49"/>
        <v>0.17490167470515294</v>
      </c>
    </row>
    <row r="1343" spans="1:5" ht="10.5">
      <c r="A1343" s="1" t="s">
        <v>2</v>
      </c>
      <c r="B1343" s="2">
        <v>32296</v>
      </c>
      <c r="C1343" s="9">
        <v>2802.23</v>
      </c>
      <c r="D1343" s="4">
        <f t="shared" si="48"/>
        <v>-0.00891020080801919</v>
      </c>
      <c r="E1343" s="10">
        <f t="shared" si="49"/>
        <v>0.17492738911360997</v>
      </c>
    </row>
    <row r="1344" spans="1:5" ht="10.5">
      <c r="A1344" s="1" t="s">
        <v>3</v>
      </c>
      <c r="B1344" s="2">
        <v>32297</v>
      </c>
      <c r="C1344" s="9">
        <v>2777.36</v>
      </c>
      <c r="D1344" s="4">
        <f t="shared" si="48"/>
        <v>-0.008914692550875514</v>
      </c>
      <c r="E1344" s="10">
        <f t="shared" si="49"/>
        <v>0.17497944121387635</v>
      </c>
    </row>
    <row r="1345" spans="1:5" ht="10.5">
      <c r="A1345" s="1" t="s">
        <v>4</v>
      </c>
      <c r="B1345" s="2">
        <v>32298</v>
      </c>
      <c r="C1345" s="9">
        <v>2741.17</v>
      </c>
      <c r="D1345" s="4">
        <f t="shared" si="48"/>
        <v>-0.013115999663190651</v>
      </c>
      <c r="E1345" s="10">
        <f t="shared" si="49"/>
        <v>0.1749477479049204</v>
      </c>
    </row>
    <row r="1346" spans="1:5" ht="10.5">
      <c r="A1346" s="1" t="s">
        <v>5</v>
      </c>
      <c r="B1346" s="2">
        <v>32301</v>
      </c>
      <c r="C1346" s="9">
        <v>2735.58</v>
      </c>
      <c r="D1346" s="4">
        <f t="shared" si="48"/>
        <v>-0.0020413573528799754</v>
      </c>
      <c r="E1346" s="10">
        <f t="shared" si="49"/>
        <v>0.1749502201400137</v>
      </c>
    </row>
    <row r="1347" spans="1:5" ht="10.5">
      <c r="A1347" s="1" t="s">
        <v>6</v>
      </c>
      <c r="B1347" s="2">
        <v>32302</v>
      </c>
      <c r="C1347" s="9">
        <v>2702.13</v>
      </c>
      <c r="D1347" s="4">
        <f t="shared" si="48"/>
        <v>-0.01230312831480677</v>
      </c>
      <c r="E1347" s="10">
        <f t="shared" si="49"/>
        <v>0.1750738630023056</v>
      </c>
    </row>
    <row r="1348" spans="1:5" ht="10.5">
      <c r="A1348" s="1" t="s">
        <v>2</v>
      </c>
      <c r="B1348" s="2">
        <v>32303</v>
      </c>
      <c r="C1348" s="9">
        <v>2703.32</v>
      </c>
      <c r="D1348" s="4">
        <f aca="true" t="shared" si="50" ref="D1348:D1411">LN(C1348/C1347)</f>
        <v>0.0004402963746680425</v>
      </c>
      <c r="E1348" s="10">
        <f t="shared" si="49"/>
        <v>0.17507020743815546</v>
      </c>
    </row>
    <row r="1349" spans="1:5" ht="10.5">
      <c r="A1349" s="1" t="s">
        <v>3</v>
      </c>
      <c r="B1349" s="2">
        <v>32304</v>
      </c>
      <c r="C1349" s="9">
        <v>2680.79</v>
      </c>
      <c r="D1349" s="4">
        <f t="shared" si="50"/>
        <v>-0.008369120060333874</v>
      </c>
      <c r="E1349" s="10">
        <f t="shared" si="49"/>
        <v>0.17508885808060062</v>
      </c>
    </row>
    <row r="1350" spans="1:5" ht="10.5">
      <c r="A1350" s="1" t="s">
        <v>4</v>
      </c>
      <c r="B1350" s="2">
        <v>32305</v>
      </c>
      <c r="C1350" s="9">
        <v>2663.99</v>
      </c>
      <c r="D1350" s="4">
        <f t="shared" si="50"/>
        <v>-0.0062865282868805415</v>
      </c>
      <c r="E1350" s="10">
        <f t="shared" si="49"/>
        <v>0.17511470244785227</v>
      </c>
    </row>
    <row r="1351" spans="1:5" ht="10.5">
      <c r="A1351" s="1" t="s">
        <v>5</v>
      </c>
      <c r="B1351" s="2">
        <v>32308</v>
      </c>
      <c r="C1351" s="9">
        <v>2643.81</v>
      </c>
      <c r="D1351" s="4">
        <f t="shared" si="50"/>
        <v>-0.007603940326959895</v>
      </c>
      <c r="E1351" s="10">
        <f t="shared" si="49"/>
        <v>0.17515831031705117</v>
      </c>
    </row>
    <row r="1352" spans="1:5" ht="10.5">
      <c r="A1352" s="1" t="s">
        <v>6</v>
      </c>
      <c r="B1352" s="2">
        <v>32309</v>
      </c>
      <c r="C1352" s="9">
        <v>2671.37</v>
      </c>
      <c r="D1352" s="4">
        <f t="shared" si="50"/>
        <v>0.010370390840795001</v>
      </c>
      <c r="E1352" s="10">
        <f t="shared" si="49"/>
        <v>0.1752431551572951</v>
      </c>
    </row>
    <row r="1353" spans="1:5" ht="10.5">
      <c r="A1353" s="1" t="s">
        <v>2</v>
      </c>
      <c r="B1353" s="2">
        <v>32310</v>
      </c>
      <c r="C1353" s="9">
        <v>2667.09</v>
      </c>
      <c r="D1353" s="4">
        <f t="shared" si="50"/>
        <v>-0.0016034590189000322</v>
      </c>
      <c r="E1353" s="10">
        <f t="shared" si="49"/>
        <v>0.17523379377433246</v>
      </c>
    </row>
    <row r="1354" spans="1:5" ht="10.5">
      <c r="A1354" s="1" t="s">
        <v>3</v>
      </c>
      <c r="B1354" s="2">
        <v>32311</v>
      </c>
      <c r="C1354" s="9">
        <v>2647.47</v>
      </c>
      <c r="D1354" s="4">
        <f t="shared" si="50"/>
        <v>-0.007383523427814554</v>
      </c>
      <c r="E1354" s="10">
        <f t="shared" si="49"/>
        <v>0.17528005438371316</v>
      </c>
    </row>
    <row r="1355" spans="1:5" ht="10.5">
      <c r="A1355" s="1" t="s">
        <v>4</v>
      </c>
      <c r="B1355" s="2">
        <v>32312</v>
      </c>
      <c r="C1355" s="9">
        <v>2683.44</v>
      </c>
      <c r="D1355" s="4">
        <f t="shared" si="50"/>
        <v>0.01349508654062153</v>
      </c>
      <c r="E1355" s="10">
        <f t="shared" si="49"/>
        <v>0.17545468870358902</v>
      </c>
    </row>
    <row r="1356" spans="1:5" ht="10.5">
      <c r="A1356" s="1" t="s">
        <v>5</v>
      </c>
      <c r="B1356" s="2">
        <v>32315</v>
      </c>
      <c r="C1356" s="9">
        <v>2643.92</v>
      </c>
      <c r="D1356" s="4">
        <f t="shared" si="50"/>
        <v>-0.01483688917948503</v>
      </c>
      <c r="E1356" s="10">
        <f t="shared" si="49"/>
        <v>0.17555648706757157</v>
      </c>
    </row>
    <row r="1357" spans="1:5" ht="10.5">
      <c r="A1357" s="1" t="s">
        <v>6</v>
      </c>
      <c r="B1357" s="2">
        <v>32316</v>
      </c>
      <c r="C1357" s="9">
        <v>2620.14</v>
      </c>
      <c r="D1357" s="4">
        <f t="shared" si="50"/>
        <v>-0.009034912885695872</v>
      </c>
      <c r="E1357" s="10">
        <f t="shared" si="49"/>
        <v>0.17556807384778542</v>
      </c>
    </row>
    <row r="1358" spans="1:5" ht="10.5">
      <c r="A1358" s="1" t="s">
        <v>2</v>
      </c>
      <c r="B1358" s="2">
        <v>32317</v>
      </c>
      <c r="C1358" s="9">
        <v>2575.38</v>
      </c>
      <c r="D1358" s="4">
        <f t="shared" si="50"/>
        <v>-0.017230655416467688</v>
      </c>
      <c r="E1358" s="10">
        <f t="shared" si="49"/>
        <v>0.1757949745864076</v>
      </c>
    </row>
    <row r="1359" spans="1:5" ht="10.5">
      <c r="A1359" s="1" t="s">
        <v>3</v>
      </c>
      <c r="B1359" s="2">
        <v>32318</v>
      </c>
      <c r="C1359" s="9">
        <v>2591.78</v>
      </c>
      <c r="D1359" s="4">
        <f t="shared" si="50"/>
        <v>0.006347802301164102</v>
      </c>
      <c r="E1359" s="10">
        <f t="shared" si="49"/>
        <v>0.1757722360393572</v>
      </c>
    </row>
    <row r="1360" spans="1:5" ht="10.5">
      <c r="A1360" s="1" t="s">
        <v>4</v>
      </c>
      <c r="B1360" s="2">
        <v>32319</v>
      </c>
      <c r="C1360" s="9">
        <v>2609.65</v>
      </c>
      <c r="D1360" s="4">
        <f t="shared" si="50"/>
        <v>0.006871214380985418</v>
      </c>
      <c r="E1360" s="10">
        <f t="shared" si="49"/>
        <v>0.17581612581137418</v>
      </c>
    </row>
    <row r="1361" spans="1:5" ht="10.5">
      <c r="A1361" s="1" t="s">
        <v>5</v>
      </c>
      <c r="B1361" s="2">
        <v>32322</v>
      </c>
      <c r="C1361" s="9">
        <v>2564.52</v>
      </c>
      <c r="D1361" s="4">
        <f t="shared" si="50"/>
        <v>-0.017444786117623304</v>
      </c>
      <c r="E1361" s="10">
        <f t="shared" si="49"/>
        <v>0.1760230864953171</v>
      </c>
    </row>
    <row r="1362" spans="1:5" ht="10.5">
      <c r="A1362" s="1" t="s">
        <v>6</v>
      </c>
      <c r="B1362" s="2">
        <v>32323</v>
      </c>
      <c r="C1362" s="9">
        <v>2553.82</v>
      </c>
      <c r="D1362" s="4">
        <f t="shared" si="50"/>
        <v>-0.004181049163351302</v>
      </c>
      <c r="E1362" s="10">
        <f t="shared" si="49"/>
        <v>0.17598395853776175</v>
      </c>
    </row>
    <row r="1363" spans="1:5" ht="10.5">
      <c r="A1363" s="1" t="s">
        <v>2</v>
      </c>
      <c r="B1363" s="2">
        <v>32324</v>
      </c>
      <c r="C1363" s="9">
        <v>2521.46</v>
      </c>
      <c r="D1363" s="4">
        <f t="shared" si="50"/>
        <v>-0.01275217860906643</v>
      </c>
      <c r="E1363" s="10">
        <f t="shared" si="49"/>
        <v>0.17608411639912752</v>
      </c>
    </row>
    <row r="1364" spans="1:5" ht="10.5">
      <c r="A1364" s="1" t="s">
        <v>3</v>
      </c>
      <c r="B1364" s="2">
        <v>32325</v>
      </c>
      <c r="C1364" s="9">
        <v>2523.15</v>
      </c>
      <c r="D1364" s="4">
        <f t="shared" si="50"/>
        <v>0.0006700220882186351</v>
      </c>
      <c r="E1364" s="10">
        <f t="shared" si="49"/>
        <v>0.17607743675698337</v>
      </c>
    </row>
    <row r="1365" spans="1:5" ht="10.5">
      <c r="A1365" s="1" t="s">
        <v>4</v>
      </c>
      <c r="B1365" s="2">
        <v>32326</v>
      </c>
      <c r="C1365" s="9">
        <v>2556.27</v>
      </c>
      <c r="D1365" s="4">
        <f t="shared" si="50"/>
        <v>0.01304104381548416</v>
      </c>
      <c r="E1365" s="10">
        <f t="shared" si="49"/>
        <v>0.17624408995731888</v>
      </c>
    </row>
    <row r="1366" spans="1:5" ht="10.5">
      <c r="A1366" s="1" t="s">
        <v>5</v>
      </c>
      <c r="B1366" s="2">
        <v>32329</v>
      </c>
      <c r="C1366" s="9">
        <v>2528.53</v>
      </c>
      <c r="D1366" s="4">
        <f t="shared" si="50"/>
        <v>-0.01091105852979093</v>
      </c>
      <c r="E1366" s="10">
        <f t="shared" si="49"/>
        <v>0.17634718327296506</v>
      </c>
    </row>
    <row r="1367" spans="1:5" ht="10.5">
      <c r="A1367" s="1" t="s">
        <v>6</v>
      </c>
      <c r="B1367" s="2">
        <v>32330</v>
      </c>
      <c r="C1367" s="9">
        <v>2527.16</v>
      </c>
      <c r="D1367" s="4">
        <f t="shared" si="50"/>
        <v>-0.0005419636225852113</v>
      </c>
      <c r="E1367" s="10">
        <f t="shared" si="49"/>
        <v>0.17630955288928504</v>
      </c>
    </row>
    <row r="1368" spans="1:5" ht="10.5">
      <c r="A1368" s="1" t="s">
        <v>2</v>
      </c>
      <c r="B1368" s="2">
        <v>32331</v>
      </c>
      <c r="C1368" s="9">
        <v>2496.83</v>
      </c>
      <c r="D1368" s="4">
        <f t="shared" si="50"/>
        <v>-0.012074215304937403</v>
      </c>
      <c r="E1368" s="10">
        <f t="shared" si="49"/>
        <v>0.1764347110892395</v>
      </c>
    </row>
    <row r="1369" spans="1:5" ht="10.5">
      <c r="A1369" s="1" t="s">
        <v>3</v>
      </c>
      <c r="B1369" s="2">
        <v>32332</v>
      </c>
      <c r="C1369" s="9">
        <v>2523.2</v>
      </c>
      <c r="D1369" s="4">
        <f t="shared" si="50"/>
        <v>0.01050600994470235</v>
      </c>
      <c r="E1369" s="10">
        <f t="shared" si="49"/>
        <v>0.1765351185543478</v>
      </c>
    </row>
    <row r="1370" spans="1:5" ht="10.5">
      <c r="A1370" s="1" t="s">
        <v>4</v>
      </c>
      <c r="B1370" s="2">
        <v>32333</v>
      </c>
      <c r="C1370" s="9">
        <v>2518.32</v>
      </c>
      <c r="D1370" s="4">
        <f t="shared" si="50"/>
        <v>-0.0019359246910085753</v>
      </c>
      <c r="E1370" s="10">
        <f t="shared" si="49"/>
        <v>0.1765351384629013</v>
      </c>
    </row>
    <row r="1371" spans="1:5" ht="10.5">
      <c r="A1371" s="1" t="s">
        <v>5</v>
      </c>
      <c r="B1371" s="2">
        <v>32336</v>
      </c>
      <c r="C1371" s="9">
        <v>2520.65</v>
      </c>
      <c r="D1371" s="4">
        <f t="shared" si="50"/>
        <v>0.0009247922357382699</v>
      </c>
      <c r="E1371" s="10">
        <f t="shared" si="49"/>
        <v>0.17650164118416736</v>
      </c>
    </row>
    <row r="1372" spans="1:5" ht="10.5">
      <c r="A1372" s="1" t="s">
        <v>6</v>
      </c>
      <c r="B1372" s="2">
        <v>32337</v>
      </c>
      <c r="C1372" s="9">
        <v>2506.15</v>
      </c>
      <c r="D1372" s="4">
        <f t="shared" si="50"/>
        <v>-0.005769093744036963</v>
      </c>
      <c r="E1372" s="10">
        <f t="shared" si="49"/>
        <v>0.17652842833969748</v>
      </c>
    </row>
    <row r="1373" spans="1:5" ht="10.5">
      <c r="A1373" s="1" t="s">
        <v>2</v>
      </c>
      <c r="B1373" s="2">
        <v>32338</v>
      </c>
      <c r="C1373" s="9">
        <v>2459.4</v>
      </c>
      <c r="D1373" s="4">
        <f t="shared" si="50"/>
        <v>-0.018830293271119777</v>
      </c>
      <c r="E1373" s="10">
        <f t="shared" si="49"/>
        <v>0.17678908274835906</v>
      </c>
    </row>
    <row r="1374" spans="1:5" ht="10.5">
      <c r="A1374" s="1" t="s">
        <v>3</v>
      </c>
      <c r="B1374" s="2">
        <v>32339</v>
      </c>
      <c r="C1374" s="9">
        <v>2427.63</v>
      </c>
      <c r="D1374" s="4">
        <f t="shared" si="50"/>
        <v>-0.013001944968674552</v>
      </c>
      <c r="E1374" s="10">
        <f t="shared" si="49"/>
        <v>0.17687732900915723</v>
      </c>
    </row>
    <row r="1375" spans="1:5" ht="10.5">
      <c r="A1375" s="1" t="s">
        <v>4</v>
      </c>
      <c r="B1375" s="2">
        <v>32340</v>
      </c>
      <c r="C1375" s="9">
        <v>2361.77</v>
      </c>
      <c r="D1375" s="4">
        <f t="shared" si="50"/>
        <v>-0.027504134859470605</v>
      </c>
      <c r="E1375" s="10">
        <f t="shared" si="49"/>
        <v>0.17756181274866276</v>
      </c>
    </row>
    <row r="1376" spans="1:5" ht="10.5">
      <c r="A1376" s="1" t="s">
        <v>5</v>
      </c>
      <c r="B1376" s="2">
        <v>32343</v>
      </c>
      <c r="C1376" s="9">
        <v>2291.09</v>
      </c>
      <c r="D1376" s="4">
        <f t="shared" si="50"/>
        <v>-0.030383651072917645</v>
      </c>
      <c r="E1376" s="10">
        <f t="shared" si="49"/>
        <v>0.17837982733787672</v>
      </c>
    </row>
    <row r="1377" spans="1:5" ht="10.5">
      <c r="A1377" s="1" t="s">
        <v>6</v>
      </c>
      <c r="B1377" s="2">
        <v>32344</v>
      </c>
      <c r="C1377" s="9">
        <v>2325.19</v>
      </c>
      <c r="D1377" s="4">
        <f t="shared" si="50"/>
        <v>0.01477406927534782</v>
      </c>
      <c r="E1377" s="10">
        <f t="shared" si="49"/>
        <v>0.17857528078188198</v>
      </c>
    </row>
    <row r="1378" spans="1:5" ht="10.5">
      <c r="A1378" s="1" t="s">
        <v>2</v>
      </c>
      <c r="B1378" s="2">
        <v>32345</v>
      </c>
      <c r="C1378" s="9">
        <v>2273.45</v>
      </c>
      <c r="D1378" s="4">
        <f t="shared" si="50"/>
        <v>-0.022503254611947986</v>
      </c>
      <c r="E1378" s="10">
        <f t="shared" si="49"/>
        <v>0.17901949223483993</v>
      </c>
    </row>
    <row r="1379" spans="1:5" ht="10.5">
      <c r="A1379" s="1" t="s">
        <v>3</v>
      </c>
      <c r="B1379" s="2">
        <v>32346</v>
      </c>
      <c r="C1379" s="9">
        <v>2252.74</v>
      </c>
      <c r="D1379" s="4">
        <f t="shared" si="50"/>
        <v>-0.00915124841436644</v>
      </c>
      <c r="E1379" s="10">
        <f t="shared" si="49"/>
        <v>0.1790877329862209</v>
      </c>
    </row>
    <row r="1380" spans="1:5" ht="10.5">
      <c r="A1380" s="1" t="s">
        <v>4</v>
      </c>
      <c r="B1380" s="2">
        <v>32347</v>
      </c>
      <c r="C1380" s="9">
        <v>2246.06</v>
      </c>
      <c r="D1380" s="4">
        <f t="shared" si="50"/>
        <v>-0.0029696829862416274</v>
      </c>
      <c r="E1380" s="10">
        <f t="shared" si="49"/>
        <v>0.17907977577223472</v>
      </c>
    </row>
    <row r="1381" spans="1:5" ht="10.5">
      <c r="A1381" s="1" t="s">
        <v>5</v>
      </c>
      <c r="B1381" s="2">
        <v>32350</v>
      </c>
      <c r="C1381" s="9">
        <v>2227.15</v>
      </c>
      <c r="D1381" s="4">
        <f t="shared" si="50"/>
        <v>-0.008454828924617363</v>
      </c>
      <c r="E1381" s="10">
        <f t="shared" si="49"/>
        <v>0.17913838162411866</v>
      </c>
    </row>
    <row r="1382" spans="1:5" ht="10.5">
      <c r="A1382" s="1" t="s">
        <v>6</v>
      </c>
      <c r="B1382" s="2">
        <v>32351</v>
      </c>
      <c r="C1382" s="9">
        <v>2222.87</v>
      </c>
      <c r="D1382" s="4">
        <f t="shared" si="50"/>
        <v>-0.001923587453420039</v>
      </c>
      <c r="E1382" s="10">
        <f t="shared" si="49"/>
        <v>0.17914023236164447</v>
      </c>
    </row>
    <row r="1383" spans="1:5" ht="10.5">
      <c r="A1383" s="1" t="s">
        <v>2</v>
      </c>
      <c r="B1383" s="2">
        <v>32352</v>
      </c>
      <c r="C1383" s="9">
        <v>2279.2</v>
      </c>
      <c r="D1383" s="4">
        <f t="shared" si="50"/>
        <v>0.025025350461660247</v>
      </c>
      <c r="E1383" s="10">
        <f t="shared" si="49"/>
        <v>0.1797370142190656</v>
      </c>
    </row>
    <row r="1384" spans="1:5" ht="10.5">
      <c r="A1384" s="1" t="s">
        <v>3</v>
      </c>
      <c r="B1384" s="2">
        <v>32353</v>
      </c>
      <c r="C1384" s="9">
        <v>2271.31</v>
      </c>
      <c r="D1384" s="4">
        <f t="shared" si="50"/>
        <v>-0.0034677466510836014</v>
      </c>
      <c r="E1384" s="10">
        <f t="shared" si="49"/>
        <v>0.17974512673422724</v>
      </c>
    </row>
    <row r="1385" spans="1:5" ht="10.5">
      <c r="A1385" s="1" t="s">
        <v>4</v>
      </c>
      <c r="B1385" s="2">
        <v>32354</v>
      </c>
      <c r="C1385" s="9">
        <v>2289.85</v>
      </c>
      <c r="D1385" s="4">
        <f t="shared" si="50"/>
        <v>0.008129555686902719</v>
      </c>
      <c r="E1385" s="10">
        <f t="shared" si="49"/>
        <v>0.17981135532740397</v>
      </c>
    </row>
    <row r="1386" spans="1:5" ht="10.5">
      <c r="A1386" s="1" t="s">
        <v>5</v>
      </c>
      <c r="B1386" s="2">
        <v>32357</v>
      </c>
      <c r="C1386" s="9">
        <v>2289.59</v>
      </c>
      <c r="D1386" s="4">
        <f t="shared" si="50"/>
        <v>-0.0001135510019911043</v>
      </c>
      <c r="E1386" s="10">
        <f t="shared" si="49"/>
        <v>0.17980237753854636</v>
      </c>
    </row>
    <row r="1387" spans="1:5" ht="10.5">
      <c r="A1387" s="1" t="s">
        <v>6</v>
      </c>
      <c r="B1387" s="2">
        <v>32358</v>
      </c>
      <c r="C1387" s="9">
        <v>2310.37</v>
      </c>
      <c r="D1387" s="4">
        <f t="shared" si="50"/>
        <v>0.009034922632135038</v>
      </c>
      <c r="E1387" s="10">
        <f t="shared" si="49"/>
        <v>0.1798364858027544</v>
      </c>
    </row>
    <row r="1388" spans="1:5" ht="10.5">
      <c r="A1388" s="1" t="s">
        <v>2</v>
      </c>
      <c r="B1388" s="2">
        <v>32359</v>
      </c>
      <c r="C1388" s="9">
        <v>2309.42</v>
      </c>
      <c r="D1388" s="4">
        <f t="shared" si="50"/>
        <v>-0.00041127411133000505</v>
      </c>
      <c r="E1388" s="10">
        <f t="shared" si="49"/>
        <v>0.1798364870526854</v>
      </c>
    </row>
    <row r="1389" spans="1:5" ht="10.5">
      <c r="A1389" s="1" t="s">
        <v>3</v>
      </c>
      <c r="B1389" s="2">
        <v>32360</v>
      </c>
      <c r="C1389" s="9">
        <v>2304.99</v>
      </c>
      <c r="D1389" s="4">
        <f t="shared" si="50"/>
        <v>-0.0019200727117872983</v>
      </c>
      <c r="E1389" s="10">
        <f t="shared" si="49"/>
        <v>0.17983801069121857</v>
      </c>
    </row>
    <row r="1390" spans="1:5" ht="10.5">
      <c r="A1390" s="1" t="s">
        <v>4</v>
      </c>
      <c r="B1390" s="2">
        <v>32361</v>
      </c>
      <c r="C1390" s="9">
        <v>2284.61</v>
      </c>
      <c r="D1390" s="4">
        <f t="shared" si="50"/>
        <v>-0.008881006602424139</v>
      </c>
      <c r="E1390" s="10">
        <f t="shared" si="49"/>
        <v>0.17990377529786028</v>
      </c>
    </row>
    <row r="1391" spans="1:5" ht="10.5">
      <c r="A1391" s="1" t="s">
        <v>5</v>
      </c>
      <c r="B1391" s="2">
        <v>32364</v>
      </c>
      <c r="C1391" s="9">
        <v>2258.47</v>
      </c>
      <c r="D1391" s="4">
        <f t="shared" si="50"/>
        <v>-0.01150773857021789</v>
      </c>
      <c r="E1391" s="10">
        <f t="shared" si="49"/>
        <v>0.18001777411194594</v>
      </c>
    </row>
    <row r="1392" spans="1:5" ht="10.5">
      <c r="A1392" s="1" t="s">
        <v>6</v>
      </c>
      <c r="B1392" s="2">
        <v>32365</v>
      </c>
      <c r="C1392" s="9">
        <v>2209.42</v>
      </c>
      <c r="D1392" s="4">
        <f t="shared" si="50"/>
        <v>-0.021957555225323413</v>
      </c>
      <c r="E1392" s="10">
        <f t="shared" si="49"/>
        <v>0.18044573469140845</v>
      </c>
    </row>
    <row r="1393" spans="1:5" ht="10.5">
      <c r="A1393" s="1" t="s">
        <v>2</v>
      </c>
      <c r="B1393" s="2">
        <v>32366</v>
      </c>
      <c r="C1393" s="9">
        <v>2166.77</v>
      </c>
      <c r="D1393" s="4">
        <f t="shared" si="50"/>
        <v>-0.01949245824250947</v>
      </c>
      <c r="E1393" s="10">
        <f t="shared" si="49"/>
        <v>0.18076250565297697</v>
      </c>
    </row>
    <row r="1394" spans="1:5" ht="10.5">
      <c r="A1394" s="1" t="s">
        <v>3</v>
      </c>
      <c r="B1394" s="2">
        <v>32367</v>
      </c>
      <c r="C1394" s="9">
        <v>2166.01</v>
      </c>
      <c r="D1394" s="4">
        <f t="shared" si="50"/>
        <v>-0.00035081403061974406</v>
      </c>
      <c r="E1394" s="10">
        <f aca="true" t="shared" si="51" ref="E1394:E1457">STDEV(D641:D1394)*SQRT(250)</f>
        <v>0.1807137300674616</v>
      </c>
    </row>
    <row r="1395" spans="1:5" ht="10.5">
      <c r="A1395" s="1" t="s">
        <v>4</v>
      </c>
      <c r="B1395" s="2">
        <v>32368</v>
      </c>
      <c r="C1395" s="9">
        <v>2194.39</v>
      </c>
      <c r="D1395" s="4">
        <f t="shared" si="50"/>
        <v>0.013017338203240397</v>
      </c>
      <c r="E1395" s="10">
        <f t="shared" si="51"/>
        <v>0.18084423765986543</v>
      </c>
    </row>
    <row r="1396" spans="1:5" ht="10.5">
      <c r="A1396" s="1" t="s">
        <v>5</v>
      </c>
      <c r="B1396" s="2">
        <v>32371</v>
      </c>
      <c r="C1396" s="9">
        <v>2212.53</v>
      </c>
      <c r="D1396" s="4">
        <f t="shared" si="50"/>
        <v>0.008232553553501774</v>
      </c>
      <c r="E1396" s="10">
        <f t="shared" si="51"/>
        <v>0.1809115956390773</v>
      </c>
    </row>
    <row r="1397" spans="1:5" ht="10.5">
      <c r="A1397" s="1" t="s">
        <v>6</v>
      </c>
      <c r="B1397" s="2">
        <v>32372</v>
      </c>
      <c r="C1397" s="9">
        <v>2208.48</v>
      </c>
      <c r="D1397" s="4">
        <f t="shared" si="50"/>
        <v>-0.0018321610369236602</v>
      </c>
      <c r="E1397" s="10">
        <f t="shared" si="51"/>
        <v>0.18090662047726375</v>
      </c>
    </row>
    <row r="1398" spans="1:5" ht="10.5">
      <c r="A1398" s="1" t="s">
        <v>2</v>
      </c>
      <c r="B1398" s="2">
        <v>32373</v>
      </c>
      <c r="C1398" s="9">
        <v>2204.76</v>
      </c>
      <c r="D1398" s="4">
        <f t="shared" si="50"/>
        <v>-0.001685836655624357</v>
      </c>
      <c r="E1398" s="10">
        <f t="shared" si="51"/>
        <v>0.18089663902083272</v>
      </c>
    </row>
    <row r="1399" spans="1:5" ht="10.5">
      <c r="A1399" s="1" t="s">
        <v>3</v>
      </c>
      <c r="B1399" s="2">
        <v>32374</v>
      </c>
      <c r="C1399" s="9">
        <v>2210.09</v>
      </c>
      <c r="D1399" s="4">
        <f t="shared" si="50"/>
        <v>0.0024145792448564225</v>
      </c>
      <c r="E1399" s="10">
        <f t="shared" si="51"/>
        <v>0.18087075677358552</v>
      </c>
    </row>
    <row r="1400" spans="1:5" ht="10.5">
      <c r="A1400" s="1" t="s">
        <v>4</v>
      </c>
      <c r="B1400" s="2">
        <v>32375</v>
      </c>
      <c r="C1400" s="9">
        <v>2229.21</v>
      </c>
      <c r="D1400" s="4">
        <f t="shared" si="50"/>
        <v>0.008614023935048863</v>
      </c>
      <c r="E1400" s="10">
        <f t="shared" si="51"/>
        <v>0.18090795854603114</v>
      </c>
    </row>
    <row r="1401" spans="1:5" ht="10.5">
      <c r="A1401" s="1" t="s">
        <v>5</v>
      </c>
      <c r="B1401" s="2">
        <v>32378</v>
      </c>
      <c r="C1401" s="9">
        <v>2196.44</v>
      </c>
      <c r="D1401" s="4">
        <f t="shared" si="50"/>
        <v>-0.014809394741647946</v>
      </c>
      <c r="E1401" s="10">
        <f t="shared" si="51"/>
        <v>0.18109091735019905</v>
      </c>
    </row>
    <row r="1402" spans="1:5" ht="10.5">
      <c r="A1402" s="1" t="s">
        <v>6</v>
      </c>
      <c r="B1402" s="2">
        <v>32379</v>
      </c>
      <c r="C1402" s="9">
        <v>2173.76</v>
      </c>
      <c r="D1402" s="4">
        <f t="shared" si="50"/>
        <v>-0.010379480854963822</v>
      </c>
      <c r="E1402" s="10">
        <f t="shared" si="51"/>
        <v>0.1811790413873226</v>
      </c>
    </row>
    <row r="1403" spans="1:5" ht="10.5">
      <c r="A1403" s="1" t="s">
        <v>2</v>
      </c>
      <c r="B1403" s="2">
        <v>32380</v>
      </c>
      <c r="C1403" s="9">
        <v>2149.52</v>
      </c>
      <c r="D1403" s="4">
        <f t="shared" si="50"/>
        <v>-0.011213825620471329</v>
      </c>
      <c r="E1403" s="10">
        <f t="shared" si="51"/>
        <v>0.1812465806571086</v>
      </c>
    </row>
    <row r="1404" spans="1:5" ht="10.5">
      <c r="A1404" s="1" t="s">
        <v>3</v>
      </c>
      <c r="B1404" s="2">
        <v>32381</v>
      </c>
      <c r="C1404" s="9">
        <v>2171.05</v>
      </c>
      <c r="D1404" s="4">
        <f t="shared" si="50"/>
        <v>0.009966360091974038</v>
      </c>
      <c r="E1404" s="10">
        <f t="shared" si="51"/>
        <v>0.18134078290275876</v>
      </c>
    </row>
    <row r="1405" spans="1:5" ht="10.5">
      <c r="A1405" s="1" t="s">
        <v>4</v>
      </c>
      <c r="B1405" s="2">
        <v>32382</v>
      </c>
      <c r="C1405" s="9">
        <v>2168.5</v>
      </c>
      <c r="D1405" s="4">
        <f t="shared" si="50"/>
        <v>-0.0011752371990189786</v>
      </c>
      <c r="E1405" s="10">
        <f t="shared" si="51"/>
        <v>0.18133674113473244</v>
      </c>
    </row>
    <row r="1406" spans="1:5" ht="10.5">
      <c r="A1406" s="1" t="s">
        <v>5</v>
      </c>
      <c r="B1406" s="2">
        <v>32385</v>
      </c>
      <c r="C1406" s="9">
        <v>2160.96</v>
      </c>
      <c r="D1406" s="4">
        <f t="shared" si="50"/>
        <v>-0.0034831168889437477</v>
      </c>
      <c r="E1406" s="10">
        <f t="shared" si="51"/>
        <v>0.18133084154771548</v>
      </c>
    </row>
    <row r="1407" spans="1:5" ht="10.5">
      <c r="A1407" s="1" t="s">
        <v>6</v>
      </c>
      <c r="B1407" s="2">
        <v>32386</v>
      </c>
      <c r="C1407" s="9">
        <v>2179.67</v>
      </c>
      <c r="D1407" s="4">
        <f t="shared" si="50"/>
        <v>0.008620921791343324</v>
      </c>
      <c r="E1407" s="10">
        <f t="shared" si="51"/>
        <v>0.18140238164316966</v>
      </c>
    </row>
    <row r="1408" spans="1:5" ht="10.5">
      <c r="A1408" s="1" t="s">
        <v>2</v>
      </c>
      <c r="B1408" s="2">
        <v>32387</v>
      </c>
      <c r="C1408" s="9">
        <v>2217.27</v>
      </c>
      <c r="D1408" s="4">
        <f t="shared" si="50"/>
        <v>0.01710322022071828</v>
      </c>
      <c r="E1408" s="10">
        <f t="shared" si="51"/>
        <v>0.18166535703220388</v>
      </c>
    </row>
    <row r="1409" spans="1:5" ht="10.5">
      <c r="A1409" s="1" t="s">
        <v>3</v>
      </c>
      <c r="B1409" s="2">
        <v>32388</v>
      </c>
      <c r="C1409" s="9">
        <v>2290.73</v>
      </c>
      <c r="D1409" s="4">
        <f t="shared" si="50"/>
        <v>0.03259383464363717</v>
      </c>
      <c r="E1409" s="10">
        <f t="shared" si="51"/>
        <v>0.1826579308526491</v>
      </c>
    </row>
    <row r="1410" spans="1:5" ht="10.5">
      <c r="A1410" s="1" t="s">
        <v>4</v>
      </c>
      <c r="B1410" s="2">
        <v>32389</v>
      </c>
      <c r="C1410" s="9">
        <v>2293.45</v>
      </c>
      <c r="D1410" s="4">
        <f t="shared" si="50"/>
        <v>0.0011866900161858678</v>
      </c>
      <c r="E1410" s="10">
        <f t="shared" si="51"/>
        <v>0.18265979041088065</v>
      </c>
    </row>
    <row r="1411" spans="1:5" ht="10.5">
      <c r="A1411" s="1" t="s">
        <v>5</v>
      </c>
      <c r="B1411" s="2">
        <v>32392</v>
      </c>
      <c r="C1411" s="9">
        <v>2282.39</v>
      </c>
      <c r="D1411" s="4">
        <f t="shared" si="50"/>
        <v>-0.004834094521631559</v>
      </c>
      <c r="E1411" s="10">
        <f t="shared" si="51"/>
        <v>0.18260437849743325</v>
      </c>
    </row>
    <row r="1412" spans="1:5" ht="10.5">
      <c r="A1412" s="1" t="s">
        <v>6</v>
      </c>
      <c r="B1412" s="2">
        <v>32393</v>
      </c>
      <c r="C1412" s="9">
        <v>2250.8</v>
      </c>
      <c r="D1412" s="4">
        <f aca="true" t="shared" si="52" ref="D1412:D1475">LN(C1412/C1411)</f>
        <v>-0.013937430977606278</v>
      </c>
      <c r="E1412" s="10">
        <f t="shared" si="51"/>
        <v>0.18275533834699867</v>
      </c>
    </row>
    <row r="1413" spans="1:5" ht="10.5">
      <c r="A1413" s="1" t="s">
        <v>2</v>
      </c>
      <c r="B1413" s="2">
        <v>32394</v>
      </c>
      <c r="C1413" s="9">
        <v>2226.89</v>
      </c>
      <c r="D1413" s="4">
        <f t="shared" si="52"/>
        <v>-0.01067971532499336</v>
      </c>
      <c r="E1413" s="10">
        <f t="shared" si="51"/>
        <v>0.18274482571334288</v>
      </c>
    </row>
    <row r="1414" spans="1:5" ht="10.5">
      <c r="A1414" s="1" t="s">
        <v>3</v>
      </c>
      <c r="B1414" s="2">
        <v>32395</v>
      </c>
      <c r="C1414" s="9">
        <v>2202.37</v>
      </c>
      <c r="D1414" s="4">
        <f t="shared" si="52"/>
        <v>-0.011071940002320728</v>
      </c>
      <c r="E1414" s="10">
        <f t="shared" si="51"/>
        <v>0.18284553306117848</v>
      </c>
    </row>
    <row r="1415" spans="1:5" ht="10.5">
      <c r="A1415" s="1" t="s">
        <v>4</v>
      </c>
      <c r="B1415" s="2">
        <v>32396</v>
      </c>
      <c r="C1415" s="9">
        <v>2219.7</v>
      </c>
      <c r="D1415" s="4">
        <f t="shared" si="52"/>
        <v>0.007837998367805</v>
      </c>
      <c r="E1415" s="10">
        <f t="shared" si="51"/>
        <v>0.1828826091974551</v>
      </c>
    </row>
    <row r="1416" spans="1:5" ht="10.5">
      <c r="A1416" s="1" t="s">
        <v>5</v>
      </c>
      <c r="B1416" s="2">
        <v>32399</v>
      </c>
      <c r="C1416" s="9">
        <v>2292.66</v>
      </c>
      <c r="D1416" s="4">
        <f t="shared" si="52"/>
        <v>0.032340663898217825</v>
      </c>
      <c r="E1416" s="10">
        <f t="shared" si="51"/>
        <v>0.18385674955146034</v>
      </c>
    </row>
    <row r="1417" spans="1:5" ht="10.5">
      <c r="A1417" s="1" t="s">
        <v>6</v>
      </c>
      <c r="B1417" s="2">
        <v>32400</v>
      </c>
      <c r="C1417" s="9">
        <v>2279.27</v>
      </c>
      <c r="D1417" s="4">
        <f t="shared" si="52"/>
        <v>-0.005857499255041766</v>
      </c>
      <c r="E1417" s="10">
        <f t="shared" si="51"/>
        <v>0.1838141689306185</v>
      </c>
    </row>
    <row r="1418" spans="1:5" ht="10.5">
      <c r="A1418" s="1" t="s">
        <v>2</v>
      </c>
      <c r="B1418" s="2">
        <v>32401</v>
      </c>
      <c r="C1418" s="9">
        <v>2255.6</v>
      </c>
      <c r="D1418" s="4">
        <f t="shared" si="52"/>
        <v>-0.010439203309763919</v>
      </c>
      <c r="E1418" s="10">
        <f t="shared" si="51"/>
        <v>0.18381400536342607</v>
      </c>
    </row>
    <row r="1419" spans="1:5" ht="10.5">
      <c r="A1419" s="1" t="s">
        <v>3</v>
      </c>
      <c r="B1419" s="2">
        <v>32402</v>
      </c>
      <c r="C1419" s="9">
        <v>2249.89</v>
      </c>
      <c r="D1419" s="4">
        <f t="shared" si="52"/>
        <v>-0.002534686818550777</v>
      </c>
      <c r="E1419" s="10">
        <f t="shared" si="51"/>
        <v>0.18381734508874928</v>
      </c>
    </row>
    <row r="1420" spans="1:5" ht="10.5">
      <c r="A1420" s="1" t="s">
        <v>4</v>
      </c>
      <c r="B1420" s="2">
        <v>32403</v>
      </c>
      <c r="C1420" s="9">
        <v>2288.88</v>
      </c>
      <c r="D1420" s="4">
        <f t="shared" si="52"/>
        <v>0.0171812888242906</v>
      </c>
      <c r="E1420" s="10">
        <f t="shared" si="51"/>
        <v>0.18407898024194802</v>
      </c>
    </row>
    <row r="1421" spans="1:5" ht="10.5">
      <c r="A1421" s="1" t="s">
        <v>5</v>
      </c>
      <c r="B1421" s="2">
        <v>32406</v>
      </c>
      <c r="C1421" s="9">
        <v>2235.9</v>
      </c>
      <c r="D1421" s="4">
        <f t="shared" si="52"/>
        <v>-0.023418783383008825</v>
      </c>
      <c r="E1421" s="10">
        <f t="shared" si="51"/>
        <v>0.1845349127455496</v>
      </c>
    </row>
    <row r="1422" spans="1:5" ht="10.5">
      <c r="A1422" s="1" t="s">
        <v>6</v>
      </c>
      <c r="B1422" s="2">
        <v>32407</v>
      </c>
      <c r="C1422" s="9">
        <v>2192.98</v>
      </c>
      <c r="D1422" s="4">
        <f t="shared" si="52"/>
        <v>-0.019382482106497054</v>
      </c>
      <c r="E1422" s="10">
        <f t="shared" si="51"/>
        <v>0.18471749677871516</v>
      </c>
    </row>
    <row r="1423" spans="1:5" ht="10.5">
      <c r="A1423" s="1" t="s">
        <v>2</v>
      </c>
      <c r="B1423" s="2">
        <v>32408</v>
      </c>
      <c r="C1423" s="9">
        <v>2157.9</v>
      </c>
      <c r="D1423" s="4">
        <f t="shared" si="52"/>
        <v>-0.016125822907840533</v>
      </c>
      <c r="E1423" s="10">
        <f t="shared" si="51"/>
        <v>0.18492311099731107</v>
      </c>
    </row>
    <row r="1424" spans="1:5" ht="10.5">
      <c r="A1424" s="1" t="s">
        <v>3</v>
      </c>
      <c r="B1424" s="2">
        <v>32409</v>
      </c>
      <c r="C1424" s="9">
        <v>2074.52</v>
      </c>
      <c r="D1424" s="4">
        <f t="shared" si="52"/>
        <v>-0.03940572493765076</v>
      </c>
      <c r="E1424" s="10">
        <f t="shared" si="51"/>
        <v>0.1862636739431531</v>
      </c>
    </row>
    <row r="1425" spans="1:5" ht="10.5">
      <c r="A1425" s="1" t="s">
        <v>4</v>
      </c>
      <c r="B1425" s="2">
        <v>32410</v>
      </c>
      <c r="C1425" s="9">
        <v>2100.94</v>
      </c>
      <c r="D1425" s="4">
        <f t="shared" si="52"/>
        <v>0.012655062003843429</v>
      </c>
      <c r="E1425" s="10">
        <f t="shared" si="51"/>
        <v>0.1864176374359557</v>
      </c>
    </row>
    <row r="1426" spans="1:5" ht="10.5">
      <c r="A1426" s="1" t="s">
        <v>5</v>
      </c>
      <c r="B1426" s="2">
        <v>32413</v>
      </c>
      <c r="C1426" s="9">
        <v>2044.89</v>
      </c>
      <c r="D1426" s="4">
        <f t="shared" si="52"/>
        <v>-0.027040865308481512</v>
      </c>
      <c r="E1426" s="10">
        <f t="shared" si="51"/>
        <v>0.18700701115254703</v>
      </c>
    </row>
    <row r="1427" spans="1:5" ht="10.5">
      <c r="A1427" s="1" t="s">
        <v>6</v>
      </c>
      <c r="B1427" s="2">
        <v>32414</v>
      </c>
      <c r="C1427" s="9">
        <v>2034.68</v>
      </c>
      <c r="D1427" s="4">
        <f t="shared" si="52"/>
        <v>-0.0050054399444717955</v>
      </c>
      <c r="E1427" s="10">
        <f t="shared" si="51"/>
        <v>0.18698564734868325</v>
      </c>
    </row>
    <row r="1428" spans="1:5" ht="10.5">
      <c r="A1428" s="1" t="s">
        <v>2</v>
      </c>
      <c r="B1428" s="2">
        <v>32415</v>
      </c>
      <c r="C1428" s="9">
        <v>2032.13</v>
      </c>
      <c r="D1428" s="4">
        <f t="shared" si="52"/>
        <v>-0.001254054324735341</v>
      </c>
      <c r="E1428" s="10">
        <f t="shared" si="51"/>
        <v>0.1869851432553768</v>
      </c>
    </row>
    <row r="1429" spans="1:5" ht="10.5">
      <c r="A1429" s="1" t="s">
        <v>3</v>
      </c>
      <c r="B1429" s="2">
        <v>32416</v>
      </c>
      <c r="C1429" s="9">
        <v>1956.6</v>
      </c>
      <c r="D1429" s="4">
        <f t="shared" si="52"/>
        <v>-0.03787623100659571</v>
      </c>
      <c r="E1429" s="10">
        <f t="shared" si="51"/>
        <v>0.1882044882799933</v>
      </c>
    </row>
    <row r="1430" spans="1:5" ht="10.5">
      <c r="A1430" s="1" t="s">
        <v>4</v>
      </c>
      <c r="B1430" s="2">
        <v>32417</v>
      </c>
      <c r="C1430" s="9">
        <v>1957.41</v>
      </c>
      <c r="D1430" s="4">
        <f t="shared" si="52"/>
        <v>0.00041389777316035566</v>
      </c>
      <c r="E1430" s="10">
        <f t="shared" si="51"/>
        <v>0.188205279854803</v>
      </c>
    </row>
    <row r="1431" spans="1:5" ht="10.5">
      <c r="A1431" s="1" t="s">
        <v>5</v>
      </c>
      <c r="B1431" s="2">
        <v>32420</v>
      </c>
      <c r="C1431" s="9">
        <v>1873.58</v>
      </c>
      <c r="D1431" s="4">
        <f t="shared" si="52"/>
        <v>-0.043771131647072616</v>
      </c>
      <c r="E1431" s="10">
        <f t="shared" si="51"/>
        <v>0.18975780989491003</v>
      </c>
    </row>
    <row r="1432" spans="1:5" ht="10.5">
      <c r="A1432" s="1" t="s">
        <v>6</v>
      </c>
      <c r="B1432" s="2">
        <v>32421</v>
      </c>
      <c r="C1432" s="9">
        <v>1922.06</v>
      </c>
      <c r="D1432" s="4">
        <f t="shared" si="52"/>
        <v>0.02554648837535596</v>
      </c>
      <c r="E1432" s="10">
        <f t="shared" si="51"/>
        <v>0.19033337308155615</v>
      </c>
    </row>
    <row r="1433" spans="1:5" ht="10.5">
      <c r="A1433" s="1" t="s">
        <v>2</v>
      </c>
      <c r="B1433" s="2">
        <v>32422</v>
      </c>
      <c r="C1433" s="9">
        <v>1966.17</v>
      </c>
      <c r="D1433" s="4">
        <f t="shared" si="52"/>
        <v>0.022689960433852678</v>
      </c>
      <c r="E1433" s="10">
        <f t="shared" si="51"/>
        <v>0.19079466798537584</v>
      </c>
    </row>
    <row r="1434" spans="1:5" ht="10.5">
      <c r="A1434" s="1" t="s">
        <v>3</v>
      </c>
      <c r="B1434" s="2">
        <v>32423</v>
      </c>
      <c r="C1434" s="9">
        <v>2037.34</v>
      </c>
      <c r="D1434" s="4">
        <f t="shared" si="52"/>
        <v>0.03555754746557683</v>
      </c>
      <c r="E1434" s="10">
        <f t="shared" si="51"/>
        <v>0.19190214541110726</v>
      </c>
    </row>
    <row r="1435" spans="1:5" ht="10.5">
      <c r="A1435" s="1" t="s">
        <v>4</v>
      </c>
      <c r="B1435" s="2">
        <v>32424</v>
      </c>
      <c r="C1435" s="9">
        <v>2048.52</v>
      </c>
      <c r="D1435" s="4">
        <f t="shared" si="52"/>
        <v>0.0054725457564599785</v>
      </c>
      <c r="E1435" s="10">
        <f t="shared" si="51"/>
        <v>0.19193354801717066</v>
      </c>
    </row>
    <row r="1436" spans="1:5" ht="10.5">
      <c r="A1436" s="1" t="s">
        <v>6</v>
      </c>
      <c r="B1436" s="2">
        <v>32428</v>
      </c>
      <c r="C1436" s="9">
        <v>2036.49</v>
      </c>
      <c r="D1436" s="4">
        <f t="shared" si="52"/>
        <v>-0.005889843489715715</v>
      </c>
      <c r="E1436" s="10">
        <f t="shared" si="51"/>
        <v>0.191927592563296</v>
      </c>
    </row>
    <row r="1437" spans="1:5" ht="10.5">
      <c r="A1437" s="1" t="s">
        <v>2</v>
      </c>
      <c r="B1437" s="2">
        <v>32429</v>
      </c>
      <c r="C1437" s="9">
        <v>2021.67</v>
      </c>
      <c r="D1437" s="4">
        <f t="shared" si="52"/>
        <v>-0.007303835177647838</v>
      </c>
      <c r="E1437" s="10">
        <f t="shared" si="51"/>
        <v>0.19194813787164441</v>
      </c>
    </row>
    <row r="1438" spans="1:5" ht="10.5">
      <c r="A1438" s="1" t="s">
        <v>3</v>
      </c>
      <c r="B1438" s="2">
        <v>32430</v>
      </c>
      <c r="C1438" s="9">
        <v>2014.19</v>
      </c>
      <c r="D1438" s="4">
        <f t="shared" si="52"/>
        <v>-0.0037067730618514753</v>
      </c>
      <c r="E1438" s="10">
        <f t="shared" si="51"/>
        <v>0.19195532369890153</v>
      </c>
    </row>
    <row r="1439" spans="1:5" ht="10.5">
      <c r="A1439" s="1" t="s">
        <v>4</v>
      </c>
      <c r="B1439" s="2">
        <v>32431</v>
      </c>
      <c r="C1439" s="9">
        <v>2050.95</v>
      </c>
      <c r="D1439" s="4">
        <f t="shared" si="52"/>
        <v>0.018085970971753483</v>
      </c>
      <c r="E1439" s="10">
        <f t="shared" si="51"/>
        <v>0.1922588746362175</v>
      </c>
    </row>
    <row r="1440" spans="1:5" ht="10.5">
      <c r="A1440" s="1" t="s">
        <v>5</v>
      </c>
      <c r="B1440" s="2">
        <v>32434</v>
      </c>
      <c r="C1440" s="9">
        <v>2067.24</v>
      </c>
      <c r="D1440" s="4">
        <f t="shared" si="52"/>
        <v>0.007911283823077818</v>
      </c>
      <c r="E1440" s="10">
        <f t="shared" si="51"/>
        <v>0.19231354818818355</v>
      </c>
    </row>
    <row r="1441" spans="1:5" ht="10.5">
      <c r="A1441" s="1" t="s">
        <v>6</v>
      </c>
      <c r="B1441" s="2">
        <v>32435</v>
      </c>
      <c r="C1441" s="9">
        <v>2130.13</v>
      </c>
      <c r="D1441" s="4">
        <f t="shared" si="52"/>
        <v>0.02996862645861316</v>
      </c>
      <c r="E1441" s="10">
        <f t="shared" si="51"/>
        <v>0.193114330761711</v>
      </c>
    </row>
    <row r="1442" spans="1:5" ht="10.5">
      <c r="A1442" s="1" t="s">
        <v>2</v>
      </c>
      <c r="B1442" s="2">
        <v>32436</v>
      </c>
      <c r="C1442" s="9">
        <v>2112.27</v>
      </c>
      <c r="D1442" s="4">
        <f t="shared" si="52"/>
        <v>-0.00841981214060082</v>
      </c>
      <c r="E1442" s="10">
        <f t="shared" si="51"/>
        <v>0.19316657568744</v>
      </c>
    </row>
    <row r="1443" spans="1:5" ht="10.5">
      <c r="A1443" s="1" t="s">
        <v>3</v>
      </c>
      <c r="B1443" s="2">
        <v>32437</v>
      </c>
      <c r="C1443" s="9">
        <v>2133.09</v>
      </c>
      <c r="D1443" s="4">
        <f t="shared" si="52"/>
        <v>0.009808434109741637</v>
      </c>
      <c r="E1443" s="10">
        <f t="shared" si="51"/>
        <v>0.19325941507302405</v>
      </c>
    </row>
    <row r="1444" spans="1:5" ht="10.5">
      <c r="A1444" s="1" t="s">
        <v>4</v>
      </c>
      <c r="B1444" s="2">
        <v>32438</v>
      </c>
      <c r="C1444" s="9">
        <v>2145.58</v>
      </c>
      <c r="D1444" s="4">
        <f t="shared" si="52"/>
        <v>0.005838279407998599</v>
      </c>
      <c r="E1444" s="10">
        <f t="shared" si="51"/>
        <v>0.19329471950625554</v>
      </c>
    </row>
    <row r="1445" spans="1:5" ht="10.5">
      <c r="A1445" s="1" t="s">
        <v>5</v>
      </c>
      <c r="B1445" s="2">
        <v>32441</v>
      </c>
      <c r="C1445" s="9">
        <v>2130.38</v>
      </c>
      <c r="D1445" s="4">
        <f t="shared" si="52"/>
        <v>-0.007109544534748783</v>
      </c>
      <c r="E1445" s="10">
        <f t="shared" si="51"/>
        <v>0.1933312388499216</v>
      </c>
    </row>
    <row r="1446" spans="1:5" ht="10.5">
      <c r="A1446" s="1" t="s">
        <v>6</v>
      </c>
      <c r="B1446" s="2">
        <v>32442</v>
      </c>
      <c r="C1446" s="9">
        <v>2115.44</v>
      </c>
      <c r="D1446" s="4">
        <f t="shared" si="52"/>
        <v>-0.007037538878711919</v>
      </c>
      <c r="E1446" s="10">
        <f t="shared" si="51"/>
        <v>0.1933569854284505</v>
      </c>
    </row>
    <row r="1447" spans="1:5" ht="10.5">
      <c r="A1447" s="1" t="s">
        <v>2</v>
      </c>
      <c r="B1447" s="2">
        <v>32443</v>
      </c>
      <c r="C1447" s="9">
        <v>2099.63</v>
      </c>
      <c r="D1447" s="4">
        <f t="shared" si="52"/>
        <v>-0.00750168995661136</v>
      </c>
      <c r="E1447" s="10">
        <f t="shared" si="51"/>
        <v>0.19018640243415808</v>
      </c>
    </row>
    <row r="1448" spans="1:5" ht="10.5">
      <c r="A1448" s="1" t="s">
        <v>3</v>
      </c>
      <c r="B1448" s="2">
        <v>32444</v>
      </c>
      <c r="C1448" s="9">
        <v>2090.53</v>
      </c>
      <c r="D1448" s="4">
        <f t="shared" si="52"/>
        <v>-0.004343516384488437</v>
      </c>
      <c r="E1448" s="10">
        <f t="shared" si="51"/>
        <v>0.19002747011258703</v>
      </c>
    </row>
    <row r="1449" spans="1:5" ht="10.5">
      <c r="A1449" s="1" t="s">
        <v>4</v>
      </c>
      <c r="B1449" s="2">
        <v>32445</v>
      </c>
      <c r="C1449" s="9">
        <v>2110.77</v>
      </c>
      <c r="D1449" s="4">
        <f t="shared" si="52"/>
        <v>0.009635187482235208</v>
      </c>
      <c r="E1449" s="10">
        <f t="shared" si="51"/>
        <v>0.19011777626751172</v>
      </c>
    </row>
    <row r="1450" spans="1:5" ht="10.5">
      <c r="A1450" s="1" t="s">
        <v>5</v>
      </c>
      <c r="B1450" s="2">
        <v>32448</v>
      </c>
      <c r="C1450" s="9">
        <v>2101.68</v>
      </c>
      <c r="D1450" s="4">
        <f t="shared" si="52"/>
        <v>-0.004315784927626657</v>
      </c>
      <c r="E1450" s="10">
        <f t="shared" si="51"/>
        <v>0.1900167144463179</v>
      </c>
    </row>
    <row r="1451" spans="1:5" ht="10.5">
      <c r="A1451" s="1" t="s">
        <v>6</v>
      </c>
      <c r="B1451" s="2">
        <v>32449</v>
      </c>
      <c r="C1451" s="9">
        <v>2123.49</v>
      </c>
      <c r="D1451" s="4">
        <f t="shared" si="52"/>
        <v>0.010323936653660043</v>
      </c>
      <c r="E1451" s="10">
        <f t="shared" si="51"/>
        <v>0.19010671908237475</v>
      </c>
    </row>
    <row r="1452" spans="1:5" ht="10.5">
      <c r="A1452" s="1" t="s">
        <v>2</v>
      </c>
      <c r="B1452" s="2">
        <v>32450</v>
      </c>
      <c r="C1452" s="9">
        <v>2130.22</v>
      </c>
      <c r="D1452" s="4">
        <f t="shared" si="52"/>
        <v>0.003164299219037178</v>
      </c>
      <c r="E1452" s="10">
        <f t="shared" si="51"/>
        <v>0.19011567498439025</v>
      </c>
    </row>
    <row r="1453" spans="1:5" ht="10.5">
      <c r="A1453" s="1" t="s">
        <v>3</v>
      </c>
      <c r="B1453" s="2">
        <v>32451</v>
      </c>
      <c r="C1453" s="9">
        <v>2129.39</v>
      </c>
      <c r="D1453" s="4">
        <f t="shared" si="52"/>
        <v>-0.0003897070438394136</v>
      </c>
      <c r="E1453" s="10">
        <f t="shared" si="51"/>
        <v>0.190062360957726</v>
      </c>
    </row>
    <row r="1454" spans="1:5" ht="10.5">
      <c r="A1454" s="1" t="s">
        <v>4</v>
      </c>
      <c r="B1454" s="2">
        <v>32452</v>
      </c>
      <c r="C1454" s="9">
        <v>2119.89</v>
      </c>
      <c r="D1454" s="4">
        <f t="shared" si="52"/>
        <v>-0.004471353183497345</v>
      </c>
      <c r="E1454" s="10">
        <f t="shared" si="51"/>
        <v>0.18999194054537782</v>
      </c>
    </row>
    <row r="1455" spans="1:5" ht="10.5">
      <c r="A1455" s="1" t="s">
        <v>6</v>
      </c>
      <c r="B1455" s="2">
        <v>32456</v>
      </c>
      <c r="C1455" s="9">
        <v>2124.91</v>
      </c>
      <c r="D1455" s="4">
        <f t="shared" si="52"/>
        <v>0.00236524799299048</v>
      </c>
      <c r="E1455" s="10">
        <f t="shared" si="51"/>
        <v>0.1899988970795185</v>
      </c>
    </row>
    <row r="1456" spans="1:5" ht="10.5">
      <c r="A1456" s="1" t="s">
        <v>2</v>
      </c>
      <c r="B1456" s="2">
        <v>32457</v>
      </c>
      <c r="C1456" s="9">
        <v>2116</v>
      </c>
      <c r="D1456" s="4">
        <f t="shared" si="52"/>
        <v>-0.004201934542239548</v>
      </c>
      <c r="E1456" s="10">
        <f t="shared" si="51"/>
        <v>0.1898857119817595</v>
      </c>
    </row>
    <row r="1457" spans="1:5" ht="10.5">
      <c r="A1457" s="1" t="s">
        <v>3</v>
      </c>
      <c r="B1457" s="2">
        <v>32458</v>
      </c>
      <c r="C1457" s="9">
        <v>2143.98</v>
      </c>
      <c r="D1457" s="4">
        <f t="shared" si="52"/>
        <v>0.013136400810784252</v>
      </c>
      <c r="E1457" s="10">
        <f t="shared" si="51"/>
        <v>0.19004454443171</v>
      </c>
    </row>
    <row r="1458" spans="1:5" ht="10.5">
      <c r="A1458" s="1" t="s">
        <v>4</v>
      </c>
      <c r="B1458" s="2">
        <v>32459</v>
      </c>
      <c r="C1458" s="9">
        <v>2175.39</v>
      </c>
      <c r="D1458" s="4">
        <f t="shared" si="52"/>
        <v>0.014544044004459241</v>
      </c>
      <c r="E1458" s="10">
        <f aca="true" t="shared" si="53" ref="E1458:E1521">STDEV(D705:D1458)*SQRT(250)</f>
        <v>0.19018293513833756</v>
      </c>
    </row>
    <row r="1459" spans="1:5" ht="10.5">
      <c r="A1459" s="1" t="s">
        <v>5</v>
      </c>
      <c r="B1459" s="2">
        <v>32462</v>
      </c>
      <c r="C1459" s="9">
        <v>2189.52</v>
      </c>
      <c r="D1459" s="4">
        <f t="shared" si="52"/>
        <v>0.006474382911895038</v>
      </c>
      <c r="E1459" s="10">
        <f t="shared" si="53"/>
        <v>0.19022493120423364</v>
      </c>
    </row>
    <row r="1460" spans="1:5" ht="10.5">
      <c r="A1460" s="1" t="s">
        <v>6</v>
      </c>
      <c r="B1460" s="2">
        <v>32463</v>
      </c>
      <c r="C1460" s="9">
        <v>2232.57</v>
      </c>
      <c r="D1460" s="4">
        <f t="shared" si="52"/>
        <v>0.019471046536971095</v>
      </c>
      <c r="E1460" s="10">
        <f t="shared" si="53"/>
        <v>0.19048264378237284</v>
      </c>
    </row>
    <row r="1461" spans="1:5" ht="10.5">
      <c r="A1461" s="1" t="s">
        <v>2</v>
      </c>
      <c r="B1461" s="2">
        <v>32464</v>
      </c>
      <c r="C1461" s="9">
        <v>2306.98</v>
      </c>
      <c r="D1461" s="4">
        <f t="shared" si="52"/>
        <v>0.032785921626428786</v>
      </c>
      <c r="E1461" s="10">
        <f t="shared" si="53"/>
        <v>0.19141656699189896</v>
      </c>
    </row>
    <row r="1462" spans="1:5" ht="10.5">
      <c r="A1462" s="1" t="s">
        <v>3</v>
      </c>
      <c r="B1462" s="2">
        <v>32465</v>
      </c>
      <c r="C1462" s="9">
        <v>2351.3</v>
      </c>
      <c r="D1462" s="4">
        <f t="shared" si="52"/>
        <v>0.019029056804831967</v>
      </c>
      <c r="E1462" s="10">
        <f t="shared" si="53"/>
        <v>0.19166783667887133</v>
      </c>
    </row>
    <row r="1463" spans="1:5" ht="10.5">
      <c r="A1463" s="1" t="s">
        <v>4</v>
      </c>
      <c r="B1463" s="2">
        <v>32466</v>
      </c>
      <c r="C1463" s="9">
        <v>2321.96</v>
      </c>
      <c r="D1463" s="4">
        <f t="shared" si="52"/>
        <v>-0.012556710092956376</v>
      </c>
      <c r="E1463" s="10">
        <f t="shared" si="53"/>
        <v>0.19178160107346084</v>
      </c>
    </row>
    <row r="1464" spans="1:5" ht="10.5">
      <c r="A1464" s="1" t="s">
        <v>5</v>
      </c>
      <c r="B1464" s="2">
        <v>32469</v>
      </c>
      <c r="C1464" s="9">
        <v>2316.37</v>
      </c>
      <c r="D1464" s="4">
        <f t="shared" si="52"/>
        <v>-0.002410351443901395</v>
      </c>
      <c r="E1464" s="10">
        <f t="shared" si="53"/>
        <v>0.1917652855153137</v>
      </c>
    </row>
    <row r="1465" spans="1:5" ht="10.5">
      <c r="A1465" s="1" t="s">
        <v>6</v>
      </c>
      <c r="B1465" s="2">
        <v>32470</v>
      </c>
      <c r="C1465" s="9">
        <v>2294.16</v>
      </c>
      <c r="D1465" s="4">
        <f t="shared" si="52"/>
        <v>-0.009634541713085813</v>
      </c>
      <c r="E1465" s="10">
        <f t="shared" si="53"/>
        <v>0.1918326817709376</v>
      </c>
    </row>
    <row r="1466" spans="1:5" ht="10.5">
      <c r="A1466" s="1" t="s">
        <v>2</v>
      </c>
      <c r="B1466" s="2">
        <v>32471</v>
      </c>
      <c r="C1466" s="9">
        <v>2320.3</v>
      </c>
      <c r="D1466" s="4">
        <f t="shared" si="52"/>
        <v>0.011329724221704645</v>
      </c>
      <c r="E1466" s="10">
        <f t="shared" si="53"/>
        <v>0.19193228590295233</v>
      </c>
    </row>
    <row r="1467" spans="1:5" ht="10.5">
      <c r="A1467" s="1" t="s">
        <v>3</v>
      </c>
      <c r="B1467" s="2">
        <v>32472</v>
      </c>
      <c r="C1467" s="9">
        <v>2354.66</v>
      </c>
      <c r="D1467" s="4">
        <f t="shared" si="52"/>
        <v>0.014699855709278665</v>
      </c>
      <c r="E1467" s="10">
        <f t="shared" si="53"/>
        <v>0.1919961679819243</v>
      </c>
    </row>
    <row r="1468" spans="1:5" ht="10.5">
      <c r="A1468" s="1" t="s">
        <v>4</v>
      </c>
      <c r="B1468" s="2">
        <v>32473</v>
      </c>
      <c r="C1468" s="9">
        <v>2364.21</v>
      </c>
      <c r="D1468" s="4">
        <f t="shared" si="52"/>
        <v>0.004047584713326699</v>
      </c>
      <c r="E1468" s="10">
        <f t="shared" si="53"/>
        <v>0.19201210740831895</v>
      </c>
    </row>
    <row r="1469" spans="1:5" ht="10.5">
      <c r="A1469" s="1" t="s">
        <v>5</v>
      </c>
      <c r="B1469" s="2">
        <v>32476</v>
      </c>
      <c r="C1469" s="9">
        <v>2342.73</v>
      </c>
      <c r="D1469" s="4">
        <f t="shared" si="52"/>
        <v>-0.009127012076210238</v>
      </c>
      <c r="E1469" s="10">
        <f t="shared" si="53"/>
        <v>0.19207518297577958</v>
      </c>
    </row>
    <row r="1470" spans="1:5" ht="10.5">
      <c r="A1470" s="1" t="s">
        <v>6</v>
      </c>
      <c r="B1470" s="2">
        <v>32477</v>
      </c>
      <c r="C1470" s="9">
        <v>2314.38</v>
      </c>
      <c r="D1470" s="4">
        <f t="shared" si="52"/>
        <v>-0.012175082915694952</v>
      </c>
      <c r="E1470" s="10">
        <f t="shared" si="53"/>
        <v>0.19213093728852165</v>
      </c>
    </row>
    <row r="1471" spans="1:5" ht="10.5">
      <c r="A1471" s="1" t="s">
        <v>2</v>
      </c>
      <c r="B1471" s="2">
        <v>32478</v>
      </c>
      <c r="C1471" s="9">
        <v>2278.79</v>
      </c>
      <c r="D1471" s="4">
        <f t="shared" si="52"/>
        <v>-0.015497232753939933</v>
      </c>
      <c r="E1471" s="10">
        <f t="shared" si="53"/>
        <v>0.1923280272673498</v>
      </c>
    </row>
    <row r="1472" spans="1:5" ht="10.5">
      <c r="A1472" s="1" t="s">
        <v>3</v>
      </c>
      <c r="B1472" s="2">
        <v>32479</v>
      </c>
      <c r="C1472" s="9">
        <v>2309.5</v>
      </c>
      <c r="D1472" s="4">
        <f t="shared" si="52"/>
        <v>0.013386450548578656</v>
      </c>
      <c r="E1472" s="10">
        <f t="shared" si="53"/>
        <v>0.19247190201066933</v>
      </c>
    </row>
    <row r="1473" spans="1:5" ht="10.5">
      <c r="A1473" s="1" t="s">
        <v>4</v>
      </c>
      <c r="B1473" s="2">
        <v>32480</v>
      </c>
      <c r="C1473" s="9">
        <v>2313.43</v>
      </c>
      <c r="D1473" s="4">
        <f t="shared" si="52"/>
        <v>0.0017002208325544613</v>
      </c>
      <c r="E1473" s="10">
        <f t="shared" si="53"/>
        <v>0.19247303515856984</v>
      </c>
    </row>
    <row r="1474" spans="1:5" ht="10.5">
      <c r="A1474" s="1" t="s">
        <v>2</v>
      </c>
      <c r="B1474" s="2">
        <v>32485</v>
      </c>
      <c r="C1474" s="9">
        <v>2308.8</v>
      </c>
      <c r="D1474" s="4">
        <f t="shared" si="52"/>
        <v>-0.002003362683608165</v>
      </c>
      <c r="E1474" s="10">
        <f t="shared" si="53"/>
        <v>0.19244062896573366</v>
      </c>
    </row>
    <row r="1475" spans="1:5" ht="10.5">
      <c r="A1475" s="1" t="s">
        <v>3</v>
      </c>
      <c r="B1475" s="2">
        <v>32486</v>
      </c>
      <c r="C1475" s="9">
        <v>2318.45</v>
      </c>
      <c r="D1475" s="4">
        <f t="shared" si="52"/>
        <v>0.004170949911909134</v>
      </c>
      <c r="E1475" s="10">
        <f t="shared" si="53"/>
        <v>0.19237455945692694</v>
      </c>
    </row>
    <row r="1476" spans="1:5" ht="10.5">
      <c r="A1476" s="1" t="s">
        <v>4</v>
      </c>
      <c r="B1476" s="2">
        <v>32487</v>
      </c>
      <c r="C1476" s="9">
        <v>2318.76</v>
      </c>
      <c r="D1476" s="4">
        <f aca="true" t="shared" si="54" ref="D1476:D1539">LN(C1476/C1475)</f>
        <v>0.00013370108339377093</v>
      </c>
      <c r="E1476" s="10">
        <f t="shared" si="53"/>
        <v>0.1923712229889026</v>
      </c>
    </row>
    <row r="1477" spans="1:5" ht="10.5">
      <c r="A1477" s="1" t="s">
        <v>5</v>
      </c>
      <c r="B1477" s="2">
        <v>32490</v>
      </c>
      <c r="C1477" s="9">
        <v>2357.54</v>
      </c>
      <c r="D1477" s="4">
        <f t="shared" si="54"/>
        <v>0.01658614247495593</v>
      </c>
      <c r="E1477" s="10">
        <f t="shared" si="53"/>
        <v>0.192607506951547</v>
      </c>
    </row>
    <row r="1478" spans="1:5" ht="10.5">
      <c r="A1478" s="1" t="s">
        <v>6</v>
      </c>
      <c r="B1478" s="2">
        <v>32491</v>
      </c>
      <c r="C1478" s="9">
        <v>2356.2</v>
      </c>
      <c r="D1478" s="4">
        <f t="shared" si="54"/>
        <v>-0.0005685506778466289</v>
      </c>
      <c r="E1478" s="10">
        <f t="shared" si="53"/>
        <v>0.19260753139308281</v>
      </c>
    </row>
    <row r="1479" spans="1:5" ht="10.5">
      <c r="A1479" s="1" t="s">
        <v>2</v>
      </c>
      <c r="B1479" s="2">
        <v>32492</v>
      </c>
      <c r="C1479" s="9">
        <v>2348.88</v>
      </c>
      <c r="D1479" s="4">
        <f t="shared" si="54"/>
        <v>-0.0031115330263450976</v>
      </c>
      <c r="E1479" s="10">
        <f t="shared" si="53"/>
        <v>0.19261384809816667</v>
      </c>
    </row>
    <row r="1480" spans="1:5" ht="10.5">
      <c r="A1480" s="1" t="s">
        <v>3</v>
      </c>
      <c r="B1480" s="2">
        <v>32493</v>
      </c>
      <c r="C1480" s="9">
        <v>2334.47</v>
      </c>
      <c r="D1480" s="4">
        <f t="shared" si="54"/>
        <v>-0.00615373417475178</v>
      </c>
      <c r="E1480" s="10">
        <f t="shared" si="53"/>
        <v>0.19259294705611976</v>
      </c>
    </row>
    <row r="1481" spans="1:5" ht="10.5">
      <c r="A1481" s="1" t="s">
        <v>4</v>
      </c>
      <c r="B1481" s="2">
        <v>32494</v>
      </c>
      <c r="C1481" s="9">
        <v>2359.95</v>
      </c>
      <c r="D1481" s="4">
        <f t="shared" si="54"/>
        <v>0.010855547743619888</v>
      </c>
      <c r="E1481" s="10">
        <f t="shared" si="53"/>
        <v>0.19269900365351197</v>
      </c>
    </row>
    <row r="1482" spans="1:5" ht="10.5">
      <c r="A1482" s="1" t="s">
        <v>5</v>
      </c>
      <c r="B1482" s="2">
        <v>32497</v>
      </c>
      <c r="C1482" s="9">
        <v>2395.93</v>
      </c>
      <c r="D1482" s="4">
        <f t="shared" si="54"/>
        <v>0.015131032095089633</v>
      </c>
      <c r="E1482" s="10">
        <f t="shared" si="53"/>
        <v>0.19289114438593985</v>
      </c>
    </row>
    <row r="1483" spans="1:5" ht="10.5">
      <c r="A1483" s="1" t="s">
        <v>6</v>
      </c>
      <c r="B1483" s="2">
        <v>32498</v>
      </c>
      <c r="C1483" s="9">
        <v>2414.67</v>
      </c>
      <c r="D1483" s="4">
        <f t="shared" si="54"/>
        <v>0.007791167337398566</v>
      </c>
      <c r="E1483" s="10">
        <f t="shared" si="53"/>
        <v>0.19293365268685572</v>
      </c>
    </row>
    <row r="1484" spans="1:5" ht="10.5">
      <c r="A1484" s="1" t="s">
        <v>2</v>
      </c>
      <c r="B1484" s="2">
        <v>32499</v>
      </c>
      <c r="C1484" s="9">
        <v>2394.01</v>
      </c>
      <c r="D1484" s="4">
        <f t="shared" si="54"/>
        <v>-0.008592847568395278</v>
      </c>
      <c r="E1484" s="10">
        <f t="shared" si="53"/>
        <v>0.19299171145431734</v>
      </c>
    </row>
    <row r="1485" spans="1:5" ht="10.5">
      <c r="A1485" s="1" t="s">
        <v>5</v>
      </c>
      <c r="B1485" s="2">
        <v>32504</v>
      </c>
      <c r="C1485" s="9">
        <v>2355.22</v>
      </c>
      <c r="D1485" s="4">
        <f t="shared" si="54"/>
        <v>-0.01633564287230716</v>
      </c>
      <c r="E1485" s="10">
        <f t="shared" si="53"/>
        <v>0.1932117014422845</v>
      </c>
    </row>
    <row r="1486" spans="1:5" ht="10.5">
      <c r="A1486" s="1" t="s">
        <v>6</v>
      </c>
      <c r="B1486" s="2">
        <v>32505</v>
      </c>
      <c r="C1486" s="9">
        <v>2352.83</v>
      </c>
      <c r="D1486" s="4">
        <f t="shared" si="54"/>
        <v>-0.0010152824227866934</v>
      </c>
      <c r="E1486" s="10">
        <f t="shared" si="53"/>
        <v>0.1932026281866951</v>
      </c>
    </row>
    <row r="1487" spans="1:5" ht="10.5">
      <c r="A1487" s="1" t="s">
        <v>2</v>
      </c>
      <c r="B1487" s="2">
        <v>32506</v>
      </c>
      <c r="C1487" s="9">
        <v>2352.64</v>
      </c>
      <c r="D1487" s="4">
        <f t="shared" si="54"/>
        <v>-8.075707638270023E-05</v>
      </c>
      <c r="E1487" s="10">
        <f t="shared" si="53"/>
        <v>0.19319928285668916</v>
      </c>
    </row>
    <row r="1488" spans="1:5" ht="10.5">
      <c r="A1488" s="1" t="s">
        <v>3</v>
      </c>
      <c r="B1488" s="2">
        <v>32507</v>
      </c>
      <c r="C1488" s="9">
        <v>2344.57</v>
      </c>
      <c r="D1488" s="4">
        <f t="shared" si="54"/>
        <v>-0.0034360856508410718</v>
      </c>
      <c r="E1488" s="10">
        <f t="shared" si="53"/>
        <v>0.19320394565894472</v>
      </c>
    </row>
    <row r="1489" spans="1:5" ht="10.5">
      <c r="A1489" s="1" t="s">
        <v>5</v>
      </c>
      <c r="B1489" s="2">
        <v>32511</v>
      </c>
      <c r="C1489" s="9">
        <v>2354</v>
      </c>
      <c r="D1489" s="4">
        <f t="shared" si="54"/>
        <v>0.004013992623905052</v>
      </c>
      <c r="E1489" s="10">
        <f t="shared" si="53"/>
        <v>0.19311357156720943</v>
      </c>
    </row>
    <row r="1490" spans="1:5" ht="10.5">
      <c r="A1490" s="1" t="s">
        <v>6</v>
      </c>
      <c r="B1490" s="2">
        <v>32512</v>
      </c>
      <c r="C1490" s="9">
        <v>2413.94</v>
      </c>
      <c r="D1490" s="4">
        <f t="shared" si="54"/>
        <v>0.02514425851593641</v>
      </c>
      <c r="E1490" s="10">
        <f t="shared" si="53"/>
        <v>0.19363786805813513</v>
      </c>
    </row>
    <row r="1491" spans="1:5" ht="10.5">
      <c r="A1491" s="1" t="s">
        <v>3</v>
      </c>
      <c r="B1491" s="2">
        <v>32514</v>
      </c>
      <c r="C1491" s="9">
        <v>2410.48</v>
      </c>
      <c r="D1491" s="4">
        <f t="shared" si="54"/>
        <v>-0.0014343695587123696</v>
      </c>
      <c r="E1491" s="10">
        <f t="shared" si="53"/>
        <v>0.19363321869586336</v>
      </c>
    </row>
    <row r="1492" spans="1:5" ht="10.5">
      <c r="A1492" s="1" t="s">
        <v>4</v>
      </c>
      <c r="B1492" s="2">
        <v>32515</v>
      </c>
      <c r="C1492" s="9">
        <v>2414.26</v>
      </c>
      <c r="D1492" s="4">
        <f t="shared" si="54"/>
        <v>0.0015669241341106652</v>
      </c>
      <c r="E1492" s="10">
        <f t="shared" si="53"/>
        <v>0.19361634741714118</v>
      </c>
    </row>
    <row r="1493" spans="1:5" ht="10.5">
      <c r="A1493" s="1" t="s">
        <v>5</v>
      </c>
      <c r="B1493" s="2">
        <v>32518</v>
      </c>
      <c r="C1493" s="9">
        <v>2399.22</v>
      </c>
      <c r="D1493" s="4">
        <f t="shared" si="54"/>
        <v>-0.006249137399465106</v>
      </c>
      <c r="E1493" s="10">
        <f t="shared" si="53"/>
        <v>0.19363892687720252</v>
      </c>
    </row>
    <row r="1494" spans="1:5" ht="10.5">
      <c r="A1494" s="1" t="s">
        <v>6</v>
      </c>
      <c r="B1494" s="2">
        <v>32519</v>
      </c>
      <c r="C1494" s="9">
        <v>2398.58</v>
      </c>
      <c r="D1494" s="4">
        <f t="shared" si="54"/>
        <v>-0.0002667889465154123</v>
      </c>
      <c r="E1494" s="10">
        <f t="shared" si="53"/>
        <v>0.1936344102252738</v>
      </c>
    </row>
    <row r="1495" spans="1:5" ht="10.5">
      <c r="A1495" s="1" t="s">
        <v>2</v>
      </c>
      <c r="B1495" s="2">
        <v>32520</v>
      </c>
      <c r="C1495" s="9">
        <v>2409.95</v>
      </c>
      <c r="D1495" s="4">
        <f t="shared" si="54"/>
        <v>0.004729104815938288</v>
      </c>
      <c r="E1495" s="10">
        <f t="shared" si="53"/>
        <v>0.19365559601809645</v>
      </c>
    </row>
    <row r="1496" spans="1:5" ht="10.5">
      <c r="A1496" s="1" t="s">
        <v>3</v>
      </c>
      <c r="B1496" s="2">
        <v>32521</v>
      </c>
      <c r="C1496" s="9">
        <v>2460.62</v>
      </c>
      <c r="D1496" s="4">
        <f t="shared" si="54"/>
        <v>0.020807350310359355</v>
      </c>
      <c r="E1496" s="10">
        <f t="shared" si="53"/>
        <v>0.19403510789750011</v>
      </c>
    </row>
    <row r="1497" spans="1:5" ht="10.5">
      <c r="A1497" s="1" t="s">
        <v>4</v>
      </c>
      <c r="B1497" s="2">
        <v>32522</v>
      </c>
      <c r="C1497" s="9">
        <v>2515.66</v>
      </c>
      <c r="D1497" s="4">
        <f t="shared" si="54"/>
        <v>0.02212184386174741</v>
      </c>
      <c r="E1497" s="10">
        <f t="shared" si="53"/>
        <v>0.19443733532624582</v>
      </c>
    </row>
    <row r="1498" spans="1:5" ht="10.5">
      <c r="A1498" s="1" t="s">
        <v>5</v>
      </c>
      <c r="B1498" s="2">
        <v>32525</v>
      </c>
      <c r="C1498" s="9">
        <v>2532.81</v>
      </c>
      <c r="D1498" s="4">
        <f t="shared" si="54"/>
        <v>0.006794163764953701</v>
      </c>
      <c r="E1498" s="10">
        <f t="shared" si="53"/>
        <v>0.19441008055364295</v>
      </c>
    </row>
    <row r="1499" spans="1:5" ht="10.5">
      <c r="A1499" s="1" t="s">
        <v>6</v>
      </c>
      <c r="B1499" s="2">
        <v>32526</v>
      </c>
      <c r="C1499" s="9">
        <v>2529.25</v>
      </c>
      <c r="D1499" s="4">
        <f t="shared" si="54"/>
        <v>-0.0014065422325747205</v>
      </c>
      <c r="E1499" s="10">
        <f t="shared" si="53"/>
        <v>0.1944106306050869</v>
      </c>
    </row>
    <row r="1500" spans="1:5" ht="10.5">
      <c r="A1500" s="1" t="s">
        <v>2</v>
      </c>
      <c r="B1500" s="2">
        <v>32527</v>
      </c>
      <c r="C1500" s="9">
        <v>2584.89</v>
      </c>
      <c r="D1500" s="4">
        <f t="shared" si="54"/>
        <v>0.021760137759627617</v>
      </c>
      <c r="E1500" s="10">
        <f t="shared" si="53"/>
        <v>0.19472528105660405</v>
      </c>
    </row>
    <row r="1501" spans="1:5" ht="10.5">
      <c r="A1501" s="1" t="s">
        <v>3</v>
      </c>
      <c r="B1501" s="2">
        <v>32528</v>
      </c>
      <c r="C1501" s="9">
        <v>2582.19</v>
      </c>
      <c r="D1501" s="4">
        <f t="shared" si="54"/>
        <v>-0.0010450777792262104</v>
      </c>
      <c r="E1501" s="10">
        <f t="shared" si="53"/>
        <v>0.19472498260870869</v>
      </c>
    </row>
    <row r="1502" spans="1:5" ht="10.5">
      <c r="A1502" s="1" t="s">
        <v>4</v>
      </c>
      <c r="B1502" s="2">
        <v>32529</v>
      </c>
      <c r="C1502" s="9">
        <v>2558.51</v>
      </c>
      <c r="D1502" s="4">
        <f t="shared" si="54"/>
        <v>-0.00921281828873267</v>
      </c>
      <c r="E1502" s="10">
        <f t="shared" si="53"/>
        <v>0.19479287840447693</v>
      </c>
    </row>
    <row r="1503" spans="1:5" ht="10.5">
      <c r="A1503" s="1" t="s">
        <v>5</v>
      </c>
      <c r="B1503" s="2">
        <v>32532</v>
      </c>
      <c r="C1503" s="9">
        <v>2533.15</v>
      </c>
      <c r="D1503" s="4">
        <f t="shared" si="54"/>
        <v>-0.009961470211128916</v>
      </c>
      <c r="E1503" s="10">
        <f t="shared" si="53"/>
        <v>0.1948563846365779</v>
      </c>
    </row>
    <row r="1504" spans="1:5" ht="10.5">
      <c r="A1504" s="1" t="s">
        <v>6</v>
      </c>
      <c r="B1504" s="2">
        <v>32533</v>
      </c>
      <c r="C1504" s="9">
        <v>2568.28</v>
      </c>
      <c r="D1504" s="4">
        <f t="shared" si="54"/>
        <v>0.013772826567421376</v>
      </c>
      <c r="E1504" s="10">
        <f t="shared" si="53"/>
        <v>0.19502248870124253</v>
      </c>
    </row>
    <row r="1505" spans="1:5" ht="10.5">
      <c r="A1505" s="1" t="s">
        <v>2</v>
      </c>
      <c r="B1505" s="2">
        <v>32534</v>
      </c>
      <c r="C1505" s="9">
        <v>2549.1</v>
      </c>
      <c r="D1505" s="4">
        <f t="shared" si="54"/>
        <v>-0.007496058456355609</v>
      </c>
      <c r="E1505" s="10">
        <f t="shared" si="53"/>
        <v>0.1949769751817393</v>
      </c>
    </row>
    <row r="1506" spans="1:5" ht="10.5">
      <c r="A1506" s="1" t="s">
        <v>3</v>
      </c>
      <c r="B1506" s="2">
        <v>32535</v>
      </c>
      <c r="C1506" s="9">
        <v>2526.79</v>
      </c>
      <c r="D1506" s="4">
        <f t="shared" si="54"/>
        <v>-0.008790633235689389</v>
      </c>
      <c r="E1506" s="10">
        <f t="shared" si="53"/>
        <v>0.19500401448905233</v>
      </c>
    </row>
    <row r="1507" spans="1:5" ht="10.5">
      <c r="A1507" s="1" t="s">
        <v>4</v>
      </c>
      <c r="B1507" s="2">
        <v>32536</v>
      </c>
      <c r="C1507" s="9">
        <v>2529.3</v>
      </c>
      <c r="D1507" s="4">
        <f t="shared" si="54"/>
        <v>0.000992862154823823</v>
      </c>
      <c r="E1507" s="10">
        <f t="shared" si="53"/>
        <v>0.19480262155404063</v>
      </c>
    </row>
    <row r="1508" spans="1:5" ht="10.5">
      <c r="A1508" s="1" t="s">
        <v>5</v>
      </c>
      <c r="B1508" s="2">
        <v>32539</v>
      </c>
      <c r="C1508" s="9">
        <v>2528.39</v>
      </c>
      <c r="D1508" s="4">
        <f t="shared" si="54"/>
        <v>-0.00035984807681763094</v>
      </c>
      <c r="E1508" s="10">
        <f t="shared" si="53"/>
        <v>0.19479031379870998</v>
      </c>
    </row>
    <row r="1509" spans="1:5" ht="10.5">
      <c r="A1509" s="1" t="s">
        <v>6</v>
      </c>
      <c r="B1509" s="2">
        <v>32540</v>
      </c>
      <c r="C1509" s="9">
        <v>2582.71</v>
      </c>
      <c r="D1509" s="4">
        <f t="shared" si="54"/>
        <v>0.021256498721586897</v>
      </c>
      <c r="E1509" s="10">
        <f t="shared" si="53"/>
        <v>0.19517003601310404</v>
      </c>
    </row>
    <row r="1510" spans="1:5" ht="10.5">
      <c r="A1510" s="1" t="s">
        <v>2</v>
      </c>
      <c r="B1510" s="2">
        <v>32541</v>
      </c>
      <c r="C1510" s="9">
        <v>2612.16</v>
      </c>
      <c r="D1510" s="4">
        <f t="shared" si="54"/>
        <v>0.01133823002148211</v>
      </c>
      <c r="E1510" s="10">
        <f t="shared" si="53"/>
        <v>0.1952776456469245</v>
      </c>
    </row>
    <row r="1511" spans="1:5" ht="10.5">
      <c r="A1511" s="1" t="s">
        <v>3</v>
      </c>
      <c r="B1511" s="2">
        <v>32542</v>
      </c>
      <c r="C1511" s="9">
        <v>2632.09</v>
      </c>
      <c r="D1511" s="4">
        <f t="shared" si="54"/>
        <v>0.007600742126472515</v>
      </c>
      <c r="E1511" s="10">
        <f t="shared" si="53"/>
        <v>0.1953272500115558</v>
      </c>
    </row>
    <row r="1512" spans="1:5" ht="10.5">
      <c r="A1512" s="1" t="s">
        <v>4</v>
      </c>
      <c r="B1512" s="2">
        <v>32543</v>
      </c>
      <c r="C1512" s="9">
        <v>2645.07</v>
      </c>
      <c r="D1512" s="4">
        <f t="shared" si="54"/>
        <v>0.004919322581098829</v>
      </c>
      <c r="E1512" s="10">
        <f t="shared" si="53"/>
        <v>0.1953270618313713</v>
      </c>
    </row>
    <row r="1513" spans="1:5" ht="10.5">
      <c r="A1513" s="1" t="s">
        <v>5</v>
      </c>
      <c r="B1513" s="2">
        <v>32546</v>
      </c>
      <c r="C1513" s="9">
        <v>2647.45</v>
      </c>
      <c r="D1513" s="4">
        <f t="shared" si="54"/>
        <v>0.0008993825853958136</v>
      </c>
      <c r="E1513" s="10">
        <f t="shared" si="53"/>
        <v>0.19514942993658232</v>
      </c>
    </row>
    <row r="1514" spans="1:5" ht="10.5">
      <c r="A1514" s="1" t="s">
        <v>6</v>
      </c>
      <c r="B1514" s="2">
        <v>32547</v>
      </c>
      <c r="C1514" s="9">
        <v>2599.71</v>
      </c>
      <c r="D1514" s="4">
        <f t="shared" si="54"/>
        <v>-0.018197012228800106</v>
      </c>
      <c r="E1514" s="10">
        <f t="shared" si="53"/>
        <v>0.19542180478868676</v>
      </c>
    </row>
    <row r="1515" spans="1:5" ht="10.5">
      <c r="A1515" s="1" t="s">
        <v>2</v>
      </c>
      <c r="B1515" s="2">
        <v>32548</v>
      </c>
      <c r="C1515" s="9">
        <v>2592.84</v>
      </c>
      <c r="D1515" s="4">
        <f t="shared" si="54"/>
        <v>-0.002646100281579065</v>
      </c>
      <c r="E1515" s="10">
        <f t="shared" si="53"/>
        <v>0.19540913506150398</v>
      </c>
    </row>
    <row r="1516" spans="1:5" ht="10.5">
      <c r="A1516" s="1" t="s">
        <v>3</v>
      </c>
      <c r="B1516" s="2">
        <v>32549</v>
      </c>
      <c r="C1516" s="9">
        <v>2636.75</v>
      </c>
      <c r="D1516" s="4">
        <f t="shared" si="54"/>
        <v>0.01679329811114446</v>
      </c>
      <c r="E1516" s="10">
        <f t="shared" si="53"/>
        <v>0.1956350369280407</v>
      </c>
    </row>
    <row r="1517" spans="1:5" ht="10.5">
      <c r="A1517" s="1" t="s">
        <v>4</v>
      </c>
      <c r="B1517" s="2">
        <v>32550</v>
      </c>
      <c r="C1517" s="9">
        <v>2622.63</v>
      </c>
      <c r="D1517" s="4">
        <f t="shared" si="54"/>
        <v>-0.0053694670948546755</v>
      </c>
      <c r="E1517" s="10">
        <f t="shared" si="53"/>
        <v>0.1956582847885688</v>
      </c>
    </row>
    <row r="1518" spans="1:5" ht="10.5">
      <c r="A1518" s="1" t="s">
        <v>5</v>
      </c>
      <c r="B1518" s="2">
        <v>32553</v>
      </c>
      <c r="C1518" s="9">
        <v>2627.66</v>
      </c>
      <c r="D1518" s="4">
        <f t="shared" si="54"/>
        <v>0.0019160852215480161</v>
      </c>
      <c r="E1518" s="10">
        <f t="shared" si="53"/>
        <v>0.19565674016586063</v>
      </c>
    </row>
    <row r="1519" spans="1:5" ht="10.5">
      <c r="A1519" s="1" t="s">
        <v>6</v>
      </c>
      <c r="B1519" s="2">
        <v>32554</v>
      </c>
      <c r="C1519" s="9">
        <v>2590.32</v>
      </c>
      <c r="D1519" s="4">
        <f t="shared" si="54"/>
        <v>-0.014312296098216392</v>
      </c>
      <c r="E1519" s="10">
        <f t="shared" si="53"/>
        <v>0.19580011808688777</v>
      </c>
    </row>
    <row r="1520" spans="1:5" ht="10.5">
      <c r="A1520" s="1" t="s">
        <v>2</v>
      </c>
      <c r="B1520" s="2">
        <v>32555</v>
      </c>
      <c r="C1520" s="9">
        <v>2575.41</v>
      </c>
      <c r="D1520" s="4">
        <f t="shared" si="54"/>
        <v>-0.00577267546107768</v>
      </c>
      <c r="E1520" s="10">
        <f t="shared" si="53"/>
        <v>0.19576819328335435</v>
      </c>
    </row>
    <row r="1521" spans="1:5" ht="10.5">
      <c r="A1521" s="1" t="s">
        <v>3</v>
      </c>
      <c r="B1521" s="2">
        <v>32556</v>
      </c>
      <c r="C1521" s="9">
        <v>2586.43</v>
      </c>
      <c r="D1521" s="4">
        <f t="shared" si="54"/>
        <v>0.004269801753762171</v>
      </c>
      <c r="E1521" s="10">
        <f t="shared" si="53"/>
        <v>0.1955796115971279</v>
      </c>
    </row>
    <row r="1522" spans="1:5" ht="10.5">
      <c r="A1522" s="1" t="s">
        <v>4</v>
      </c>
      <c r="B1522" s="2">
        <v>32557</v>
      </c>
      <c r="C1522" s="9">
        <v>2581.06</v>
      </c>
      <c r="D1522" s="4">
        <f t="shared" si="54"/>
        <v>-0.0020783792259095662</v>
      </c>
      <c r="E1522" s="10">
        <f aca="true" t="shared" si="55" ref="E1522:E1585">STDEV(D769:D1522)*SQRT(250)</f>
        <v>0.19558044880005687</v>
      </c>
    </row>
    <row r="1523" spans="1:5" ht="10.5">
      <c r="A1523" s="1" t="s">
        <v>5</v>
      </c>
      <c r="B1523" s="2">
        <v>32560</v>
      </c>
      <c r="C1523" s="9">
        <v>2569.71</v>
      </c>
      <c r="D1523" s="4">
        <f t="shared" si="54"/>
        <v>-0.004407115196600686</v>
      </c>
      <c r="E1523" s="10">
        <f t="shared" si="55"/>
        <v>0.19558515503276075</v>
      </c>
    </row>
    <row r="1524" spans="1:5" ht="10.5">
      <c r="A1524" s="1" t="s">
        <v>6</v>
      </c>
      <c r="B1524" s="2">
        <v>32561</v>
      </c>
      <c r="C1524" s="9">
        <v>2517.43</v>
      </c>
      <c r="D1524" s="4">
        <f t="shared" si="54"/>
        <v>-0.02055451221169668</v>
      </c>
      <c r="E1524" s="10">
        <f t="shared" si="55"/>
        <v>0.19593357452766394</v>
      </c>
    </row>
    <row r="1525" spans="1:5" ht="10.5">
      <c r="A1525" s="1" t="s">
        <v>2</v>
      </c>
      <c r="B1525" s="2">
        <v>32562</v>
      </c>
      <c r="C1525" s="9">
        <v>2518.24</v>
      </c>
      <c r="D1525" s="4">
        <f t="shared" si="54"/>
        <v>0.00032170495961241093</v>
      </c>
      <c r="E1525" s="10">
        <f t="shared" si="55"/>
        <v>0.19584679733471744</v>
      </c>
    </row>
    <row r="1526" spans="1:5" ht="10.5">
      <c r="A1526" s="1" t="s">
        <v>3</v>
      </c>
      <c r="B1526" s="2">
        <v>32563</v>
      </c>
      <c r="C1526" s="9">
        <v>2516.26</v>
      </c>
      <c r="D1526" s="4">
        <f t="shared" si="54"/>
        <v>-0.000786572689277729</v>
      </c>
      <c r="E1526" s="10">
        <f t="shared" si="55"/>
        <v>0.1958395644794482</v>
      </c>
    </row>
    <row r="1527" spans="1:5" ht="10.5">
      <c r="A1527" s="1" t="s">
        <v>4</v>
      </c>
      <c r="B1527" s="2">
        <v>32564</v>
      </c>
      <c r="C1527" s="9">
        <v>2576.04</v>
      </c>
      <c r="D1527" s="4">
        <f t="shared" si="54"/>
        <v>0.023479663939984442</v>
      </c>
      <c r="E1527" s="10">
        <f t="shared" si="55"/>
        <v>0.1962718697516414</v>
      </c>
    </row>
    <row r="1528" spans="1:5" ht="10.5">
      <c r="A1528" s="1" t="s">
        <v>5</v>
      </c>
      <c r="B1528" s="2">
        <v>32567</v>
      </c>
      <c r="C1528" s="9">
        <v>2623.78</v>
      </c>
      <c r="D1528" s="4">
        <f t="shared" si="54"/>
        <v>0.01836269003167584</v>
      </c>
      <c r="E1528" s="10">
        <f t="shared" si="55"/>
        <v>0.19655189150021568</v>
      </c>
    </row>
    <row r="1529" spans="1:5" ht="10.5">
      <c r="A1529" s="1" t="s">
        <v>6</v>
      </c>
      <c r="B1529" s="2">
        <v>32568</v>
      </c>
      <c r="C1529" s="9">
        <v>2614.77</v>
      </c>
      <c r="D1529" s="4">
        <f t="shared" si="54"/>
        <v>-0.0034398865657381517</v>
      </c>
      <c r="E1529" s="10">
        <f t="shared" si="55"/>
        <v>0.19656112158644073</v>
      </c>
    </row>
    <row r="1530" spans="1:5" ht="10.5">
      <c r="A1530" s="1" t="s">
        <v>2</v>
      </c>
      <c r="B1530" s="2">
        <v>32569</v>
      </c>
      <c r="C1530" s="9">
        <v>2618.47</v>
      </c>
      <c r="D1530" s="4">
        <f t="shared" si="54"/>
        <v>0.001414038192979281</v>
      </c>
      <c r="E1530" s="10">
        <f t="shared" si="55"/>
        <v>0.19655587033945315</v>
      </c>
    </row>
    <row r="1531" spans="1:5" ht="10.5">
      <c r="A1531" s="1" t="s">
        <v>3</v>
      </c>
      <c r="B1531" s="2">
        <v>32570</v>
      </c>
      <c r="C1531" s="9">
        <v>2614.77</v>
      </c>
      <c r="D1531" s="4">
        <f t="shared" si="54"/>
        <v>-0.0014140381929793344</v>
      </c>
      <c r="E1531" s="10">
        <f t="shared" si="55"/>
        <v>0.19655548797475061</v>
      </c>
    </row>
    <row r="1532" spans="1:5" ht="10.5">
      <c r="A1532" s="1" t="s">
        <v>4</v>
      </c>
      <c r="B1532" s="2">
        <v>32571</v>
      </c>
      <c r="C1532" s="9">
        <v>2644.29</v>
      </c>
      <c r="D1532" s="4">
        <f t="shared" si="54"/>
        <v>0.011226458736524444</v>
      </c>
      <c r="E1532" s="10">
        <f t="shared" si="55"/>
        <v>0.19658662925967743</v>
      </c>
    </row>
    <row r="1533" spans="1:5" ht="10.5">
      <c r="A1533" s="1" t="s">
        <v>5</v>
      </c>
      <c r="B1533" s="2">
        <v>32574</v>
      </c>
      <c r="C1533" s="9">
        <v>2663.57</v>
      </c>
      <c r="D1533" s="4">
        <f t="shared" si="54"/>
        <v>0.0072647299641852075</v>
      </c>
      <c r="E1533" s="10">
        <f t="shared" si="55"/>
        <v>0.19654208396594772</v>
      </c>
    </row>
    <row r="1534" spans="1:5" ht="10.5">
      <c r="A1534" s="1" t="s">
        <v>6</v>
      </c>
      <c r="B1534" s="2">
        <v>32575</v>
      </c>
      <c r="C1534" s="9">
        <v>2664.92</v>
      </c>
      <c r="D1534" s="4">
        <f t="shared" si="54"/>
        <v>0.000506710167002143</v>
      </c>
      <c r="E1534" s="10">
        <f t="shared" si="55"/>
        <v>0.19653978676274445</v>
      </c>
    </row>
    <row r="1535" spans="1:5" ht="10.5">
      <c r="A1535" s="1" t="s">
        <v>2</v>
      </c>
      <c r="B1535" s="2">
        <v>32576</v>
      </c>
      <c r="C1535" s="9">
        <v>2655.34</v>
      </c>
      <c r="D1535" s="4">
        <f t="shared" si="54"/>
        <v>-0.003601331646969668</v>
      </c>
      <c r="E1535" s="10">
        <f t="shared" si="55"/>
        <v>0.19651061712513082</v>
      </c>
    </row>
    <row r="1536" spans="1:5" ht="10.5">
      <c r="A1536" s="1" t="s">
        <v>3</v>
      </c>
      <c r="B1536" s="2">
        <v>32577</v>
      </c>
      <c r="C1536" s="9">
        <v>2658.17</v>
      </c>
      <c r="D1536" s="4">
        <f t="shared" si="54"/>
        <v>0.0010652093503516257</v>
      </c>
      <c r="E1536" s="10">
        <f t="shared" si="55"/>
        <v>0.1963584516253814</v>
      </c>
    </row>
    <row r="1537" spans="1:5" ht="10.5">
      <c r="A1537" s="1" t="s">
        <v>4</v>
      </c>
      <c r="B1537" s="2">
        <v>32578</v>
      </c>
      <c r="C1537" s="9">
        <v>2623.1</v>
      </c>
      <c r="D1537" s="4">
        <f t="shared" si="54"/>
        <v>-0.013281091665697523</v>
      </c>
      <c r="E1537" s="10">
        <f t="shared" si="55"/>
        <v>0.1964745939893935</v>
      </c>
    </row>
    <row r="1538" spans="1:5" ht="10.5">
      <c r="A1538" s="1" t="s">
        <v>5</v>
      </c>
      <c r="B1538" s="2">
        <v>32581</v>
      </c>
      <c r="C1538" s="9">
        <v>2626.16</v>
      </c>
      <c r="D1538" s="4">
        <f t="shared" si="54"/>
        <v>0.0011658787511438567</v>
      </c>
      <c r="E1538" s="10">
        <f t="shared" si="55"/>
        <v>0.19647344425248453</v>
      </c>
    </row>
    <row r="1539" spans="1:5" ht="10.5">
      <c r="A1539" s="1" t="s">
        <v>6</v>
      </c>
      <c r="B1539" s="2">
        <v>32582</v>
      </c>
      <c r="C1539" s="9">
        <v>2601.56</v>
      </c>
      <c r="D1539" s="4">
        <f t="shared" si="54"/>
        <v>-0.009411438094934074</v>
      </c>
      <c r="E1539" s="10">
        <f t="shared" si="55"/>
        <v>0.19651456542978726</v>
      </c>
    </row>
    <row r="1540" spans="1:5" ht="10.5">
      <c r="A1540" s="1" t="s">
        <v>2</v>
      </c>
      <c r="B1540" s="2">
        <v>32583</v>
      </c>
      <c r="C1540" s="9">
        <v>2593.28</v>
      </c>
      <c r="D1540" s="4">
        <f aca="true" t="shared" si="56" ref="D1540:D1603">LN(C1540/C1539)</f>
        <v>-0.0031877813413864957</v>
      </c>
      <c r="E1540" s="10">
        <f t="shared" si="55"/>
        <v>0.19651221869977253</v>
      </c>
    </row>
    <row r="1541" spans="1:5" ht="10.5">
      <c r="A1541" s="1" t="s">
        <v>3</v>
      </c>
      <c r="B1541" s="2">
        <v>32584</v>
      </c>
      <c r="C1541" s="9">
        <v>2605.91</v>
      </c>
      <c r="D1541" s="4">
        <f t="shared" si="56"/>
        <v>0.004858458661388839</v>
      </c>
      <c r="E1541" s="10">
        <f t="shared" si="55"/>
        <v>0.19653278803423133</v>
      </c>
    </row>
    <row r="1542" spans="1:5" ht="10.5">
      <c r="A1542" s="1" t="s">
        <v>5</v>
      </c>
      <c r="B1542" s="2">
        <v>32588</v>
      </c>
      <c r="C1542" s="9">
        <v>2568.65</v>
      </c>
      <c r="D1542" s="4">
        <f t="shared" si="56"/>
        <v>-0.014401473355158173</v>
      </c>
      <c r="E1542" s="10">
        <f t="shared" si="55"/>
        <v>0.19669173681982158</v>
      </c>
    </row>
    <row r="1543" spans="1:5" ht="10.5">
      <c r="A1543" s="1" t="s">
        <v>6</v>
      </c>
      <c r="B1543" s="2">
        <v>32589</v>
      </c>
      <c r="C1543" s="9">
        <v>2586.59</v>
      </c>
      <c r="D1543" s="4">
        <f t="shared" si="56"/>
        <v>0.006959936848262994</v>
      </c>
      <c r="E1543" s="10">
        <f t="shared" si="55"/>
        <v>0.19673298920485033</v>
      </c>
    </row>
    <row r="1544" spans="1:5" ht="10.5">
      <c r="A1544" s="1" t="s">
        <v>2</v>
      </c>
      <c r="B1544" s="2">
        <v>32590</v>
      </c>
      <c r="C1544" s="9">
        <v>2586.17</v>
      </c>
      <c r="D1544" s="4">
        <f t="shared" si="56"/>
        <v>-0.00016238913111103255</v>
      </c>
      <c r="E1544" s="10">
        <f t="shared" si="55"/>
        <v>0.19672633596572872</v>
      </c>
    </row>
    <row r="1545" spans="1:5" ht="10.5">
      <c r="A1545" s="1" t="s">
        <v>3</v>
      </c>
      <c r="B1545" s="2">
        <v>32591</v>
      </c>
      <c r="C1545" s="9">
        <v>2599.86</v>
      </c>
      <c r="D1545" s="4">
        <f t="shared" si="56"/>
        <v>0.0052795806424341795</v>
      </c>
      <c r="E1545" s="10">
        <f t="shared" si="55"/>
        <v>0.19674694025299105</v>
      </c>
    </row>
    <row r="1546" spans="1:5" ht="10.5">
      <c r="A1546" s="1" t="s">
        <v>4</v>
      </c>
      <c r="B1546" s="2">
        <v>32592</v>
      </c>
      <c r="C1546" s="9">
        <v>2632.39</v>
      </c>
      <c r="D1546" s="4">
        <f t="shared" si="56"/>
        <v>0.012434581354007613</v>
      </c>
      <c r="E1546" s="10">
        <f t="shared" si="55"/>
        <v>0.19686551756490916</v>
      </c>
    </row>
    <row r="1547" spans="1:5" ht="10.5">
      <c r="A1547" s="1" t="s">
        <v>5</v>
      </c>
      <c r="B1547" s="2">
        <v>32595</v>
      </c>
      <c r="C1547" s="9">
        <v>2642.05</v>
      </c>
      <c r="D1547" s="4">
        <f t="shared" si="56"/>
        <v>0.0036629521999904887</v>
      </c>
      <c r="E1547" s="10">
        <f t="shared" si="55"/>
        <v>0.19686625446827374</v>
      </c>
    </row>
    <row r="1548" spans="1:5" ht="10.5">
      <c r="A1548" s="1" t="s">
        <v>6</v>
      </c>
      <c r="B1548" s="2">
        <v>32596</v>
      </c>
      <c r="C1548" s="9">
        <v>2661.69</v>
      </c>
      <c r="D1548" s="4">
        <f t="shared" si="56"/>
        <v>0.007406128419678373</v>
      </c>
      <c r="E1548" s="10">
        <f t="shared" si="55"/>
        <v>0.19685652690975106</v>
      </c>
    </row>
    <row r="1549" spans="1:5" ht="10.5">
      <c r="A1549" s="1" t="s">
        <v>2</v>
      </c>
      <c r="B1549" s="2">
        <v>32597</v>
      </c>
      <c r="C1549" s="9">
        <v>2658.49</v>
      </c>
      <c r="D1549" s="4">
        <f t="shared" si="56"/>
        <v>-0.0012029669619830505</v>
      </c>
      <c r="E1549" s="10">
        <f t="shared" si="55"/>
        <v>0.1968468177375002</v>
      </c>
    </row>
    <row r="1550" spans="1:5" ht="10.5">
      <c r="A1550" s="1" t="s">
        <v>3</v>
      </c>
      <c r="B1550" s="2">
        <v>32598</v>
      </c>
      <c r="C1550" s="9">
        <v>2639.29</v>
      </c>
      <c r="D1550" s="4">
        <f t="shared" si="56"/>
        <v>-0.0072483508419262455</v>
      </c>
      <c r="E1550" s="10">
        <f t="shared" si="55"/>
        <v>0.19688030260575168</v>
      </c>
    </row>
    <row r="1551" spans="1:5" ht="10.5">
      <c r="A1551" s="1" t="s">
        <v>4</v>
      </c>
      <c r="B1551" s="2">
        <v>32599</v>
      </c>
      <c r="C1551" s="9">
        <v>2614.04</v>
      </c>
      <c r="D1551" s="4">
        <f t="shared" si="56"/>
        <v>-0.009613024289827103</v>
      </c>
      <c r="E1551" s="10">
        <f t="shared" si="55"/>
        <v>0.19689185512660756</v>
      </c>
    </row>
    <row r="1552" spans="1:5" ht="10.5">
      <c r="A1552" s="1" t="s">
        <v>5</v>
      </c>
      <c r="B1552" s="2">
        <v>32602</v>
      </c>
      <c r="C1552" s="9">
        <v>2608.32</v>
      </c>
      <c r="D1552" s="4">
        <f t="shared" si="56"/>
        <v>-0.0021905813798185863</v>
      </c>
      <c r="E1552" s="10">
        <f t="shared" si="55"/>
        <v>0.19688163724116473</v>
      </c>
    </row>
    <row r="1553" spans="1:5" ht="10.5">
      <c r="A1553" s="1" t="s">
        <v>6</v>
      </c>
      <c r="B1553" s="2">
        <v>32603</v>
      </c>
      <c r="C1553" s="9">
        <v>2603.19</v>
      </c>
      <c r="D1553" s="4">
        <f t="shared" si="56"/>
        <v>-0.0019687198746348752</v>
      </c>
      <c r="E1553" s="10">
        <f t="shared" si="55"/>
        <v>0.19687786229275023</v>
      </c>
    </row>
    <row r="1554" spans="1:5" ht="10.5">
      <c r="A1554" s="1" t="s">
        <v>2</v>
      </c>
      <c r="B1554" s="2">
        <v>32604</v>
      </c>
      <c r="C1554" s="9">
        <v>2595.21</v>
      </c>
      <c r="D1554" s="4">
        <f t="shared" si="56"/>
        <v>-0.003070177850216874</v>
      </c>
      <c r="E1554" s="10">
        <f t="shared" si="55"/>
        <v>0.19660368777506176</v>
      </c>
    </row>
    <row r="1555" spans="1:5" ht="10.5">
      <c r="A1555" s="1" t="s">
        <v>5</v>
      </c>
      <c r="B1555" s="2">
        <v>32609</v>
      </c>
      <c r="C1555" s="9">
        <v>2601.44</v>
      </c>
      <c r="D1555" s="4">
        <f t="shared" si="56"/>
        <v>0.0023976996660041838</v>
      </c>
      <c r="E1555" s="10">
        <f t="shared" si="55"/>
        <v>0.19645909883448445</v>
      </c>
    </row>
    <row r="1556" spans="1:5" ht="10.5">
      <c r="A1556" s="1" t="s">
        <v>6</v>
      </c>
      <c r="B1556" s="2">
        <v>32610</v>
      </c>
      <c r="C1556" s="9">
        <v>2630.91</v>
      </c>
      <c r="D1556" s="4">
        <f t="shared" si="56"/>
        <v>0.011264656082301299</v>
      </c>
      <c r="E1556" s="10">
        <f t="shared" si="55"/>
        <v>0.19656407583037422</v>
      </c>
    </row>
    <row r="1557" spans="1:5" ht="10.5">
      <c r="A1557" s="1" t="s">
        <v>2</v>
      </c>
      <c r="B1557" s="2">
        <v>32611</v>
      </c>
      <c r="C1557" s="9">
        <v>2638.74</v>
      </c>
      <c r="D1557" s="4">
        <f t="shared" si="56"/>
        <v>0.002971736552662375</v>
      </c>
      <c r="E1557" s="10">
        <f t="shared" si="55"/>
        <v>0.19629158962772916</v>
      </c>
    </row>
    <row r="1558" spans="1:5" ht="10.5">
      <c r="A1558" s="1" t="s">
        <v>3</v>
      </c>
      <c r="B1558" s="2">
        <v>32612</v>
      </c>
      <c r="C1558" s="9">
        <v>2628.27</v>
      </c>
      <c r="D1558" s="4">
        <f t="shared" si="56"/>
        <v>-0.003975695429044402</v>
      </c>
      <c r="E1558" s="10">
        <f t="shared" si="55"/>
        <v>0.19627679417470195</v>
      </c>
    </row>
    <row r="1559" spans="1:5" ht="10.5">
      <c r="A1559" s="1" t="s">
        <v>4</v>
      </c>
      <c r="B1559" s="2">
        <v>32613</v>
      </c>
      <c r="C1559" s="9">
        <v>2635.35</v>
      </c>
      <c r="D1559" s="4">
        <f t="shared" si="56"/>
        <v>0.002690165426008612</v>
      </c>
      <c r="E1559" s="10">
        <f t="shared" si="55"/>
        <v>0.1962640201732531</v>
      </c>
    </row>
    <row r="1560" spans="1:5" ht="10.5">
      <c r="A1560" s="1" t="s">
        <v>5</v>
      </c>
      <c r="B1560" s="2">
        <v>32616</v>
      </c>
      <c r="C1560" s="9">
        <v>2681.08</v>
      </c>
      <c r="D1560" s="4">
        <f t="shared" si="56"/>
        <v>0.01720369792367898</v>
      </c>
      <c r="E1560" s="10">
        <f t="shared" si="55"/>
        <v>0.19647052010459928</v>
      </c>
    </row>
    <row r="1561" spans="1:5" ht="10.5">
      <c r="A1561" s="1" t="s">
        <v>6</v>
      </c>
      <c r="B1561" s="2">
        <v>32617</v>
      </c>
      <c r="C1561" s="9">
        <v>2672.05</v>
      </c>
      <c r="D1561" s="4">
        <f t="shared" si="56"/>
        <v>-0.003373730346543308</v>
      </c>
      <c r="E1561" s="10">
        <f t="shared" si="55"/>
        <v>0.19578179588053093</v>
      </c>
    </row>
    <row r="1562" spans="1:5" ht="10.5">
      <c r="A1562" s="1" t="s">
        <v>2</v>
      </c>
      <c r="B1562" s="2">
        <v>32618</v>
      </c>
      <c r="C1562" s="9">
        <v>2662.93</v>
      </c>
      <c r="D1562" s="4">
        <f t="shared" si="56"/>
        <v>-0.003418947731310431</v>
      </c>
      <c r="E1562" s="10">
        <f t="shared" si="55"/>
        <v>0.1957759319426995</v>
      </c>
    </row>
    <row r="1563" spans="1:5" ht="10.5">
      <c r="A1563" s="1" t="s">
        <v>3</v>
      </c>
      <c r="B1563" s="2">
        <v>32619</v>
      </c>
      <c r="C1563" s="9">
        <v>2700.69</v>
      </c>
      <c r="D1563" s="4">
        <f t="shared" si="56"/>
        <v>0.01408027557421919</v>
      </c>
      <c r="E1563" s="10">
        <f t="shared" si="55"/>
        <v>0.19592876463652656</v>
      </c>
    </row>
    <row r="1564" spans="1:5" ht="10.5">
      <c r="A1564" s="1" t="s">
        <v>4</v>
      </c>
      <c r="B1564" s="2">
        <v>32620</v>
      </c>
      <c r="C1564" s="9">
        <v>2718.33</v>
      </c>
      <c r="D1564" s="4">
        <f t="shared" si="56"/>
        <v>0.006510425245465765</v>
      </c>
      <c r="E1564" s="10">
        <f t="shared" si="55"/>
        <v>0.19593094957370172</v>
      </c>
    </row>
    <row r="1565" spans="1:5" ht="10.5">
      <c r="A1565" s="1" t="s">
        <v>5</v>
      </c>
      <c r="B1565" s="2">
        <v>32623</v>
      </c>
      <c r="C1565" s="9">
        <v>2707.54</v>
      </c>
      <c r="D1565" s="4">
        <f t="shared" si="56"/>
        <v>-0.003977247602121995</v>
      </c>
      <c r="E1565" s="10">
        <f t="shared" si="55"/>
        <v>0.1958836434607681</v>
      </c>
    </row>
    <row r="1566" spans="1:5" ht="10.5">
      <c r="A1566" s="1" t="s">
        <v>6</v>
      </c>
      <c r="B1566" s="2">
        <v>32624</v>
      </c>
      <c r="C1566" s="9">
        <v>2682.35</v>
      </c>
      <c r="D1566" s="4">
        <f t="shared" si="56"/>
        <v>-0.009347197588128991</v>
      </c>
      <c r="E1566" s="10">
        <f t="shared" si="55"/>
        <v>0.19583657014110534</v>
      </c>
    </row>
    <row r="1567" spans="1:5" ht="10.5">
      <c r="A1567" s="1" t="s">
        <v>2</v>
      </c>
      <c r="B1567" s="2">
        <v>32625</v>
      </c>
      <c r="C1567" s="9">
        <v>2690.55</v>
      </c>
      <c r="D1567" s="4">
        <f t="shared" si="56"/>
        <v>0.0030523577087006475</v>
      </c>
      <c r="E1567" s="10">
        <f t="shared" si="55"/>
        <v>0.19577916960364183</v>
      </c>
    </row>
    <row r="1568" spans="1:5" ht="10.5">
      <c r="A1568" s="1" t="s">
        <v>3</v>
      </c>
      <c r="B1568" s="2">
        <v>32626</v>
      </c>
      <c r="C1568" s="9">
        <v>2670.11</v>
      </c>
      <c r="D1568" s="4">
        <f t="shared" si="56"/>
        <v>-0.00762596361559997</v>
      </c>
      <c r="E1568" s="10">
        <f t="shared" si="55"/>
        <v>0.19577172139906582</v>
      </c>
    </row>
    <row r="1569" spans="1:5" ht="10.5">
      <c r="A1569" s="1" t="s">
        <v>4</v>
      </c>
      <c r="B1569" s="2">
        <v>32627</v>
      </c>
      <c r="C1569" s="9">
        <v>2686</v>
      </c>
      <c r="D1569" s="4">
        <f t="shared" si="56"/>
        <v>0.00593342803564992</v>
      </c>
      <c r="E1569" s="10">
        <f t="shared" si="55"/>
        <v>0.19549174772805789</v>
      </c>
    </row>
    <row r="1570" spans="1:5" ht="10.5">
      <c r="A1570" s="1" t="s">
        <v>5</v>
      </c>
      <c r="B1570" s="2">
        <v>32630</v>
      </c>
      <c r="C1570" s="9">
        <v>2685.15</v>
      </c>
      <c r="D1570" s="4">
        <f t="shared" si="56"/>
        <v>-0.0003165057788726057</v>
      </c>
      <c r="E1570" s="10">
        <f t="shared" si="55"/>
        <v>0.1953102900051255</v>
      </c>
    </row>
    <row r="1571" spans="1:5" ht="10.5">
      <c r="A1571" s="1" t="s">
        <v>6</v>
      </c>
      <c r="B1571" s="2">
        <v>32631</v>
      </c>
      <c r="C1571" s="9">
        <v>2675.57</v>
      </c>
      <c r="D1571" s="4">
        <f t="shared" si="56"/>
        <v>-0.003574150561248707</v>
      </c>
      <c r="E1571" s="10">
        <f t="shared" si="55"/>
        <v>0.1949604927344548</v>
      </c>
    </row>
    <row r="1572" spans="1:5" ht="10.5">
      <c r="A1572" s="1" t="s">
        <v>2</v>
      </c>
      <c r="B1572" s="2">
        <v>32632</v>
      </c>
      <c r="C1572" s="9">
        <v>2665.79</v>
      </c>
      <c r="D1572" s="4">
        <f t="shared" si="56"/>
        <v>-0.003661992799325846</v>
      </c>
      <c r="E1572" s="10">
        <f t="shared" si="55"/>
        <v>0.19492769642373028</v>
      </c>
    </row>
    <row r="1573" spans="1:5" ht="10.5">
      <c r="A1573" s="1" t="s">
        <v>3</v>
      </c>
      <c r="B1573" s="2">
        <v>32633</v>
      </c>
      <c r="C1573" s="9">
        <v>2658.78</v>
      </c>
      <c r="D1573" s="4">
        <f t="shared" si="56"/>
        <v>-0.0026330779950625815</v>
      </c>
      <c r="E1573" s="10">
        <f t="shared" si="55"/>
        <v>0.19479105607986072</v>
      </c>
    </row>
    <row r="1574" spans="1:5" ht="10.5">
      <c r="A1574" s="1" t="s">
        <v>4</v>
      </c>
      <c r="B1574" s="2">
        <v>32634</v>
      </c>
      <c r="C1574" s="9">
        <v>2637.15</v>
      </c>
      <c r="D1574" s="4">
        <f t="shared" si="56"/>
        <v>-0.0081685823917648</v>
      </c>
      <c r="E1574" s="10">
        <f t="shared" si="55"/>
        <v>0.19481284836416007</v>
      </c>
    </row>
    <row r="1575" spans="1:5" ht="10.5">
      <c r="A1575" s="1" t="s">
        <v>5</v>
      </c>
      <c r="B1575" s="2">
        <v>32637</v>
      </c>
      <c r="C1575" s="9">
        <v>2621.53</v>
      </c>
      <c r="D1575" s="4">
        <f t="shared" si="56"/>
        <v>-0.005940671779932489</v>
      </c>
      <c r="E1575" s="10">
        <f t="shared" si="55"/>
        <v>0.19453208362948193</v>
      </c>
    </row>
    <row r="1576" spans="1:5" ht="10.5">
      <c r="A1576" s="1" t="s">
        <v>6</v>
      </c>
      <c r="B1576" s="2">
        <v>32638</v>
      </c>
      <c r="C1576" s="9">
        <v>2638.11</v>
      </c>
      <c r="D1576" s="4">
        <f t="shared" si="56"/>
        <v>0.006304634887190701</v>
      </c>
      <c r="E1576" s="10">
        <f t="shared" si="55"/>
        <v>0.19456530817839274</v>
      </c>
    </row>
    <row r="1577" spans="1:5" ht="10.5">
      <c r="A1577" s="1" t="s">
        <v>2</v>
      </c>
      <c r="B1577" s="2">
        <v>32639</v>
      </c>
      <c r="C1577" s="9">
        <v>2634.55</v>
      </c>
      <c r="D1577" s="4">
        <f t="shared" si="56"/>
        <v>-0.001350362261539748</v>
      </c>
      <c r="E1577" s="10">
        <f t="shared" si="55"/>
        <v>0.194538812012312</v>
      </c>
    </row>
    <row r="1578" spans="1:5" ht="10.5">
      <c r="A1578" s="1" t="s">
        <v>3</v>
      </c>
      <c r="B1578" s="2">
        <v>32640</v>
      </c>
      <c r="C1578" s="9">
        <v>2761.44</v>
      </c>
      <c r="D1578" s="4">
        <f t="shared" si="56"/>
        <v>0.04703989338046623</v>
      </c>
      <c r="E1578" s="10">
        <f t="shared" si="55"/>
        <v>0.19639793657408644</v>
      </c>
    </row>
    <row r="1579" spans="1:5" ht="10.5">
      <c r="A1579" s="1" t="s">
        <v>4</v>
      </c>
      <c r="B1579" s="2">
        <v>32641</v>
      </c>
      <c r="C1579" s="9">
        <v>2789.73</v>
      </c>
      <c r="D1579" s="4">
        <f t="shared" si="56"/>
        <v>0.010192534155845605</v>
      </c>
      <c r="E1579" s="10">
        <f t="shared" si="55"/>
        <v>0.1964717584696391</v>
      </c>
    </row>
    <row r="1580" spans="1:5" ht="10.5">
      <c r="A1580" s="1" t="s">
        <v>5</v>
      </c>
      <c r="B1580" s="2">
        <v>32644</v>
      </c>
      <c r="C1580" s="9">
        <v>2773.76</v>
      </c>
      <c r="D1580" s="4">
        <f t="shared" si="56"/>
        <v>-0.0057410164710535805</v>
      </c>
      <c r="E1580" s="10">
        <f t="shared" si="55"/>
        <v>0.19647332067905338</v>
      </c>
    </row>
    <row r="1581" spans="1:5" ht="10.5">
      <c r="A1581" s="1" t="s">
        <v>6</v>
      </c>
      <c r="B1581" s="2">
        <v>32645</v>
      </c>
      <c r="C1581" s="9">
        <v>2814.82</v>
      </c>
      <c r="D1581" s="4">
        <f t="shared" si="56"/>
        <v>0.014694515899820583</v>
      </c>
      <c r="E1581" s="10">
        <f t="shared" si="55"/>
        <v>0.19664736820711706</v>
      </c>
    </row>
    <row r="1582" spans="1:5" ht="10.5">
      <c r="A1582" s="1" t="s">
        <v>2</v>
      </c>
      <c r="B1582" s="2">
        <v>32646</v>
      </c>
      <c r="C1582" s="9">
        <v>2794.29</v>
      </c>
      <c r="D1582" s="4">
        <f t="shared" si="56"/>
        <v>-0.0073202670930554905</v>
      </c>
      <c r="E1582" s="10">
        <f t="shared" si="55"/>
        <v>0.19664583997363314</v>
      </c>
    </row>
    <row r="1583" spans="1:5" ht="10.5">
      <c r="A1583" s="1" t="s">
        <v>3</v>
      </c>
      <c r="B1583" s="2">
        <v>32647</v>
      </c>
      <c r="C1583" s="9">
        <v>2791.23</v>
      </c>
      <c r="D1583" s="4">
        <f t="shared" si="56"/>
        <v>-0.0010956903944975896</v>
      </c>
      <c r="E1583" s="10">
        <f t="shared" si="55"/>
        <v>0.19658042400583575</v>
      </c>
    </row>
    <row r="1584" spans="1:5" ht="10.5">
      <c r="A1584" s="1" t="s">
        <v>4</v>
      </c>
      <c r="B1584" s="2">
        <v>32648</v>
      </c>
      <c r="C1584" s="9">
        <v>2801.35</v>
      </c>
      <c r="D1584" s="4">
        <f t="shared" si="56"/>
        <v>0.0036190849467645967</v>
      </c>
      <c r="E1584" s="10">
        <f t="shared" si="55"/>
        <v>0.19658721918004612</v>
      </c>
    </row>
    <row r="1585" spans="1:5" ht="10.5">
      <c r="A1585" s="1" t="s">
        <v>5</v>
      </c>
      <c r="B1585" s="2">
        <v>32651</v>
      </c>
      <c r="C1585" s="9">
        <v>2802.21</v>
      </c>
      <c r="D1585" s="4">
        <f t="shared" si="56"/>
        <v>0.0003069477284983271</v>
      </c>
      <c r="E1585" s="10">
        <f t="shared" si="55"/>
        <v>0.19656823261456027</v>
      </c>
    </row>
    <row r="1586" spans="1:5" ht="10.5">
      <c r="A1586" s="1" t="s">
        <v>6</v>
      </c>
      <c r="B1586" s="2">
        <v>32652</v>
      </c>
      <c r="C1586" s="9">
        <v>2827.71</v>
      </c>
      <c r="D1586" s="4">
        <f t="shared" si="56"/>
        <v>0.009058805233967761</v>
      </c>
      <c r="E1586" s="10">
        <f aca="true" t="shared" si="57" ref="E1586:E1649">STDEV(D833:D1586)*SQRT(250)</f>
        <v>0.19663206728654628</v>
      </c>
    </row>
    <row r="1587" spans="1:5" ht="10.5">
      <c r="A1587" s="1" t="s">
        <v>2</v>
      </c>
      <c r="B1587" s="2">
        <v>32653</v>
      </c>
      <c r="C1587" s="9">
        <v>2834.8</v>
      </c>
      <c r="D1587" s="4">
        <f t="shared" si="56"/>
        <v>0.0025041911467175923</v>
      </c>
      <c r="E1587" s="10">
        <f t="shared" si="57"/>
        <v>0.19653277357278603</v>
      </c>
    </row>
    <row r="1588" spans="1:5" ht="10.5">
      <c r="A1588" s="1" t="s">
        <v>3</v>
      </c>
      <c r="B1588" s="2">
        <v>32654</v>
      </c>
      <c r="C1588" s="9">
        <v>2875.78</v>
      </c>
      <c r="D1588" s="4">
        <f t="shared" si="56"/>
        <v>0.014352553846806693</v>
      </c>
      <c r="E1588" s="10">
        <f t="shared" si="57"/>
        <v>0.19669080706235204</v>
      </c>
    </row>
    <row r="1589" spans="1:5" ht="10.5">
      <c r="A1589" s="1" t="s">
        <v>4</v>
      </c>
      <c r="B1589" s="2">
        <v>32655</v>
      </c>
      <c r="C1589" s="9">
        <v>2834.36</v>
      </c>
      <c r="D1589" s="4">
        <f t="shared" si="56"/>
        <v>-0.014507779665405347</v>
      </c>
      <c r="E1589" s="10">
        <f t="shared" si="57"/>
        <v>0.19686868233635027</v>
      </c>
    </row>
    <row r="1590" spans="1:5" ht="10.5">
      <c r="A1590" s="1" t="s">
        <v>5</v>
      </c>
      <c r="B1590" s="2">
        <v>32658</v>
      </c>
      <c r="C1590" s="9">
        <v>2814.4</v>
      </c>
      <c r="D1590" s="4">
        <f t="shared" si="56"/>
        <v>-0.007067067134208567</v>
      </c>
      <c r="E1590" s="10">
        <f t="shared" si="57"/>
        <v>0.19690034859126154</v>
      </c>
    </row>
    <row r="1591" spans="1:5" ht="10.5">
      <c r="A1591" s="1" t="s">
        <v>6</v>
      </c>
      <c r="B1591" s="2">
        <v>32659</v>
      </c>
      <c r="C1591" s="9">
        <v>2829.09</v>
      </c>
      <c r="D1591" s="4">
        <f t="shared" si="56"/>
        <v>0.005206010173851115</v>
      </c>
      <c r="E1591" s="10">
        <f t="shared" si="57"/>
        <v>0.19690577559625574</v>
      </c>
    </row>
    <row r="1592" spans="1:5" ht="10.5">
      <c r="A1592" s="1" t="s">
        <v>2</v>
      </c>
      <c r="B1592" s="2">
        <v>32660</v>
      </c>
      <c r="C1592" s="9">
        <v>2841.08</v>
      </c>
      <c r="D1592" s="4">
        <f t="shared" si="56"/>
        <v>0.0042291563994918254</v>
      </c>
      <c r="E1592" s="10">
        <f t="shared" si="57"/>
        <v>0.1969160030242019</v>
      </c>
    </row>
    <row r="1593" spans="1:5" ht="10.5">
      <c r="A1593" s="1" t="s">
        <v>3</v>
      </c>
      <c r="B1593" s="2">
        <v>32661</v>
      </c>
      <c r="C1593" s="9">
        <v>2847.92</v>
      </c>
      <c r="D1593" s="4">
        <f t="shared" si="56"/>
        <v>0.0024046416930609132</v>
      </c>
      <c r="E1593" s="10">
        <f t="shared" si="57"/>
        <v>0.19691650058857568</v>
      </c>
    </row>
    <row r="1594" spans="1:5" ht="10.5">
      <c r="A1594" s="1" t="s">
        <v>4</v>
      </c>
      <c r="B1594" s="2">
        <v>32662</v>
      </c>
      <c r="C1594" s="9">
        <v>2860.46</v>
      </c>
      <c r="D1594" s="4">
        <f t="shared" si="56"/>
        <v>0.004393547791808617</v>
      </c>
      <c r="E1594" s="10">
        <f t="shared" si="57"/>
        <v>0.1969320845312002</v>
      </c>
    </row>
    <row r="1595" spans="1:5" ht="10.5">
      <c r="A1595" s="1" t="s">
        <v>5</v>
      </c>
      <c r="B1595" s="2">
        <v>32665</v>
      </c>
      <c r="C1595" s="9">
        <v>2810.37</v>
      </c>
      <c r="D1595" s="4">
        <f t="shared" si="56"/>
        <v>-0.01766630378392587</v>
      </c>
      <c r="E1595" s="10">
        <f t="shared" si="57"/>
        <v>0.19718092673499496</v>
      </c>
    </row>
    <row r="1596" spans="1:5" ht="10.5">
      <c r="A1596" s="1" t="s">
        <v>6</v>
      </c>
      <c r="B1596" s="2">
        <v>32666</v>
      </c>
      <c r="C1596" s="9">
        <v>2778.8</v>
      </c>
      <c r="D1596" s="4">
        <f t="shared" si="56"/>
        <v>-0.011296967438854598</v>
      </c>
      <c r="E1596" s="10">
        <f t="shared" si="57"/>
        <v>0.19727453237139708</v>
      </c>
    </row>
    <row r="1597" spans="1:5" ht="10.5">
      <c r="A1597" s="1" t="s">
        <v>2</v>
      </c>
      <c r="B1597" s="2">
        <v>32667</v>
      </c>
      <c r="C1597" s="9">
        <v>2808.37</v>
      </c>
      <c r="D1597" s="4">
        <f t="shared" si="56"/>
        <v>0.010585064028315072</v>
      </c>
      <c r="E1597" s="10">
        <f t="shared" si="57"/>
        <v>0.1973630907639649</v>
      </c>
    </row>
    <row r="1598" spans="1:5" ht="10.5">
      <c r="A1598" s="1" t="s">
        <v>3</v>
      </c>
      <c r="B1598" s="2">
        <v>32668</v>
      </c>
      <c r="C1598" s="9">
        <v>2822.35</v>
      </c>
      <c r="D1598" s="4">
        <f t="shared" si="56"/>
        <v>0.004965627389010193</v>
      </c>
      <c r="E1598" s="10">
        <f t="shared" si="57"/>
        <v>0.19731346841052044</v>
      </c>
    </row>
    <row r="1599" spans="1:5" ht="10.5">
      <c r="A1599" s="1" t="s">
        <v>4</v>
      </c>
      <c r="B1599" s="2">
        <v>32669</v>
      </c>
      <c r="C1599" s="9">
        <v>2828.24</v>
      </c>
      <c r="D1599" s="4">
        <f t="shared" si="56"/>
        <v>0.002084738808948501</v>
      </c>
      <c r="E1599" s="10">
        <f t="shared" si="57"/>
        <v>0.1972985793188854</v>
      </c>
    </row>
    <row r="1600" spans="1:5" ht="10.5">
      <c r="A1600" s="1" t="s">
        <v>5</v>
      </c>
      <c r="B1600" s="2">
        <v>32672</v>
      </c>
      <c r="C1600" s="9">
        <v>2835.88</v>
      </c>
      <c r="D1600" s="4">
        <f t="shared" si="56"/>
        <v>0.0026976845947271995</v>
      </c>
      <c r="E1600" s="10">
        <f t="shared" si="57"/>
        <v>0.1973045306813467</v>
      </c>
    </row>
    <row r="1601" spans="1:5" ht="10.5">
      <c r="A1601" s="1" t="s">
        <v>6</v>
      </c>
      <c r="B1601" s="2">
        <v>32673</v>
      </c>
      <c r="C1601" s="9">
        <v>2848.17</v>
      </c>
      <c r="D1601" s="4">
        <f t="shared" si="56"/>
        <v>0.004324388121938062</v>
      </c>
      <c r="E1601" s="10">
        <f t="shared" si="57"/>
        <v>0.19729945562543055</v>
      </c>
    </row>
    <row r="1602" spans="1:5" ht="10.5">
      <c r="A1602" s="1" t="s">
        <v>2</v>
      </c>
      <c r="B1602" s="2">
        <v>32674</v>
      </c>
      <c r="C1602" s="9">
        <v>2857.86</v>
      </c>
      <c r="D1602" s="4">
        <f t="shared" si="56"/>
        <v>0.003396410223920106</v>
      </c>
      <c r="E1602" s="10">
        <f t="shared" si="57"/>
        <v>0.19728800662265913</v>
      </c>
    </row>
    <row r="1603" spans="1:5" ht="10.5">
      <c r="A1603" s="1" t="s">
        <v>3</v>
      </c>
      <c r="B1603" s="2">
        <v>32675</v>
      </c>
      <c r="C1603" s="9">
        <v>2863.5</v>
      </c>
      <c r="D1603" s="4">
        <f t="shared" si="56"/>
        <v>0.001971559848327034</v>
      </c>
      <c r="E1603" s="10">
        <f t="shared" si="57"/>
        <v>0.19724277244556937</v>
      </c>
    </row>
    <row r="1604" spans="1:5" ht="10.5">
      <c r="A1604" s="1" t="s">
        <v>4</v>
      </c>
      <c r="B1604" s="2">
        <v>32676</v>
      </c>
      <c r="C1604" s="9">
        <v>2915.26</v>
      </c>
      <c r="D1604" s="4">
        <f aca="true" t="shared" si="58" ref="D1604:D1667">LN(C1604/C1603)</f>
        <v>0.01791435679819112</v>
      </c>
      <c r="E1604" s="10">
        <f t="shared" si="57"/>
        <v>0.19749941430083667</v>
      </c>
    </row>
    <row r="1605" spans="1:5" ht="10.5">
      <c r="A1605" s="1" t="s">
        <v>5</v>
      </c>
      <c r="B1605" s="2">
        <v>32679</v>
      </c>
      <c r="C1605" s="9">
        <v>2900.83</v>
      </c>
      <c r="D1605" s="4">
        <f t="shared" si="58"/>
        <v>-0.004962106710366549</v>
      </c>
      <c r="E1605" s="10">
        <f t="shared" si="57"/>
        <v>0.19750781797829683</v>
      </c>
    </row>
    <row r="1606" spans="1:5" ht="10.5">
      <c r="A1606" s="1" t="s">
        <v>6</v>
      </c>
      <c r="B1606" s="2">
        <v>32680</v>
      </c>
      <c r="C1606" s="9">
        <v>2916.91</v>
      </c>
      <c r="D1606" s="4">
        <f t="shared" si="58"/>
        <v>0.005527933853272899</v>
      </c>
      <c r="E1606" s="10">
        <f t="shared" si="57"/>
        <v>0.19752155451249476</v>
      </c>
    </row>
    <row r="1607" spans="1:5" ht="10.5">
      <c r="A1607" s="1" t="s">
        <v>2</v>
      </c>
      <c r="B1607" s="2">
        <v>32681</v>
      </c>
      <c r="C1607" s="9">
        <v>2891.47</v>
      </c>
      <c r="D1607" s="4">
        <f t="shared" si="58"/>
        <v>-0.00875981346832539</v>
      </c>
      <c r="E1607" s="10">
        <f t="shared" si="57"/>
        <v>0.1975809417643248</v>
      </c>
    </row>
    <row r="1608" spans="1:5" ht="10.5">
      <c r="A1608" s="1" t="s">
        <v>3</v>
      </c>
      <c r="B1608" s="2">
        <v>32682</v>
      </c>
      <c r="C1608" s="9">
        <v>2880.56</v>
      </c>
      <c r="D1608" s="4">
        <f t="shared" si="58"/>
        <v>-0.00378030363411865</v>
      </c>
      <c r="E1608" s="10">
        <f t="shared" si="57"/>
        <v>0.19759246518846926</v>
      </c>
    </row>
    <row r="1609" spans="1:5" ht="10.5">
      <c r="A1609" s="1" t="s">
        <v>4</v>
      </c>
      <c r="B1609" s="2">
        <v>32683</v>
      </c>
      <c r="C1609" s="9">
        <v>2843.18</v>
      </c>
      <c r="D1609" s="4">
        <f t="shared" si="58"/>
        <v>-0.01306157562443773</v>
      </c>
      <c r="E1609" s="10">
        <f t="shared" si="57"/>
        <v>0.19773509095401753</v>
      </c>
    </row>
    <row r="1610" spans="1:5" ht="10.5">
      <c r="A1610" s="1" t="s">
        <v>5</v>
      </c>
      <c r="B1610" s="2">
        <v>32686</v>
      </c>
      <c r="C1610" s="9">
        <v>2846.96</v>
      </c>
      <c r="D1610" s="4">
        <f t="shared" si="58"/>
        <v>0.0013286142541461142</v>
      </c>
      <c r="E1610" s="10">
        <f t="shared" si="57"/>
        <v>0.19771900026427575</v>
      </c>
    </row>
    <row r="1611" spans="1:5" ht="10.5">
      <c r="A1611" s="1" t="s">
        <v>6</v>
      </c>
      <c r="B1611" s="2">
        <v>32687</v>
      </c>
      <c r="C1611" s="9">
        <v>2835.23</v>
      </c>
      <c r="D1611" s="4">
        <f t="shared" si="58"/>
        <v>-0.004128695683384594</v>
      </c>
      <c r="E1611" s="10">
        <f t="shared" si="57"/>
        <v>0.19771621516458135</v>
      </c>
    </row>
    <row r="1612" spans="1:5" ht="10.5">
      <c r="A1612" s="1" t="s">
        <v>2</v>
      </c>
      <c r="B1612" s="2">
        <v>32688</v>
      </c>
      <c r="C1612" s="9">
        <v>2854.6</v>
      </c>
      <c r="D1612" s="4">
        <f t="shared" si="58"/>
        <v>0.006808665576779085</v>
      </c>
      <c r="E1612" s="10">
        <f t="shared" si="57"/>
        <v>0.1977522792702247</v>
      </c>
    </row>
    <row r="1613" spans="1:5" ht="10.5">
      <c r="A1613" s="1" t="s">
        <v>3</v>
      </c>
      <c r="B1613" s="2">
        <v>32689</v>
      </c>
      <c r="C1613" s="9">
        <v>2850.02</v>
      </c>
      <c r="D1613" s="4">
        <f t="shared" si="58"/>
        <v>-0.0016057164137350689</v>
      </c>
      <c r="E1613" s="10">
        <f t="shared" si="57"/>
        <v>0.19769706547723703</v>
      </c>
    </row>
    <row r="1614" spans="1:5" ht="10.5">
      <c r="A1614" s="1" t="s">
        <v>4</v>
      </c>
      <c r="B1614" s="2">
        <v>32690</v>
      </c>
      <c r="C1614" s="9">
        <v>2837.35</v>
      </c>
      <c r="D1614" s="4">
        <f t="shared" si="58"/>
        <v>-0.0044554938257189754</v>
      </c>
      <c r="E1614" s="10">
        <f t="shared" si="57"/>
        <v>0.19763908498944702</v>
      </c>
    </row>
    <row r="1615" spans="1:5" ht="10.5">
      <c r="A1615" s="1" t="s">
        <v>5</v>
      </c>
      <c r="B1615" s="2">
        <v>32693</v>
      </c>
      <c r="C1615" s="9">
        <v>2812.64</v>
      </c>
      <c r="D1615" s="4">
        <f t="shared" si="58"/>
        <v>-0.008746973904633186</v>
      </c>
      <c r="E1615" s="10">
        <f t="shared" si="57"/>
        <v>0.1976420017804256</v>
      </c>
    </row>
    <row r="1616" spans="1:5" ht="10.5">
      <c r="A1616" s="1" t="s">
        <v>6</v>
      </c>
      <c r="B1616" s="2">
        <v>32694</v>
      </c>
      <c r="C1616" s="9">
        <v>2818.02</v>
      </c>
      <c r="D1616" s="4">
        <f t="shared" si="58"/>
        <v>0.0019109666139389063</v>
      </c>
      <c r="E1616" s="10">
        <f t="shared" si="57"/>
        <v>0.19756719460146596</v>
      </c>
    </row>
    <row r="1617" spans="1:5" ht="10.5">
      <c r="A1617" s="1" t="s">
        <v>2</v>
      </c>
      <c r="B1617" s="2">
        <v>32695</v>
      </c>
      <c r="C1617" s="9">
        <v>2818.66</v>
      </c>
      <c r="D1617" s="4">
        <f t="shared" si="58"/>
        <v>0.000227084029162709</v>
      </c>
      <c r="E1617" s="10">
        <f t="shared" si="57"/>
        <v>0.19756230363419672</v>
      </c>
    </row>
    <row r="1618" spans="1:5" ht="10.5">
      <c r="A1618" s="1" t="s">
        <v>3</v>
      </c>
      <c r="B1618" s="2">
        <v>32696</v>
      </c>
      <c r="C1618" s="9">
        <v>2832.79</v>
      </c>
      <c r="D1618" s="4">
        <f t="shared" si="58"/>
        <v>0.005000497020531315</v>
      </c>
      <c r="E1618" s="10">
        <f t="shared" si="57"/>
        <v>0.19757892278588285</v>
      </c>
    </row>
    <row r="1619" spans="1:5" ht="10.5">
      <c r="A1619" s="1" t="s">
        <v>4</v>
      </c>
      <c r="B1619" s="2">
        <v>32697</v>
      </c>
      <c r="C1619" s="9">
        <v>2830.8</v>
      </c>
      <c r="D1619" s="4">
        <f t="shared" si="58"/>
        <v>-0.0007027345135838686</v>
      </c>
      <c r="E1619" s="10">
        <f t="shared" si="57"/>
        <v>0.1975456931427739</v>
      </c>
    </row>
    <row r="1620" spans="1:5" ht="10.5">
      <c r="A1620" s="1" t="s">
        <v>5</v>
      </c>
      <c r="B1620" s="2">
        <v>32700</v>
      </c>
      <c r="C1620" s="9">
        <v>2826.44</v>
      </c>
      <c r="D1620" s="4">
        <f t="shared" si="58"/>
        <v>-0.0015413879783199064</v>
      </c>
      <c r="E1620" s="10">
        <f t="shared" si="57"/>
        <v>0.19753667353028964</v>
      </c>
    </row>
    <row r="1621" spans="1:5" ht="10.5">
      <c r="A1621" s="1" t="s">
        <v>6</v>
      </c>
      <c r="B1621" s="2">
        <v>32701</v>
      </c>
      <c r="C1621" s="9">
        <v>2843.4</v>
      </c>
      <c r="D1621" s="4">
        <f t="shared" si="58"/>
        <v>0.005982549978287937</v>
      </c>
      <c r="E1621" s="10">
        <f t="shared" si="57"/>
        <v>0.19756655923774302</v>
      </c>
    </row>
    <row r="1622" spans="1:5" ht="10.5">
      <c r="A1622" s="1" t="s">
        <v>2</v>
      </c>
      <c r="B1622" s="2">
        <v>32702</v>
      </c>
      <c r="C1622" s="9">
        <v>2851.1</v>
      </c>
      <c r="D1622" s="4">
        <f t="shared" si="58"/>
        <v>0.0027043655080825164</v>
      </c>
      <c r="E1622" s="10">
        <f t="shared" si="57"/>
        <v>0.19754825798654252</v>
      </c>
    </row>
    <row r="1623" spans="1:5" ht="10.5">
      <c r="A1623" s="1" t="s">
        <v>3</v>
      </c>
      <c r="B1623" s="2">
        <v>32703</v>
      </c>
      <c r="C1623" s="9">
        <v>2843.74</v>
      </c>
      <c r="D1623" s="4">
        <f t="shared" si="58"/>
        <v>-0.002584797500119025</v>
      </c>
      <c r="E1623" s="10">
        <f t="shared" si="57"/>
        <v>0.19752104544145713</v>
      </c>
    </row>
    <row r="1624" spans="1:5" ht="10.5">
      <c r="A1624" s="1" t="s">
        <v>4</v>
      </c>
      <c r="B1624" s="2">
        <v>32704</v>
      </c>
      <c r="C1624" s="9">
        <v>2830.48</v>
      </c>
      <c r="D1624" s="4">
        <f t="shared" si="58"/>
        <v>-0.0046737786472288954</v>
      </c>
      <c r="E1624" s="10">
        <f t="shared" si="57"/>
        <v>0.19752298187016978</v>
      </c>
    </row>
    <row r="1625" spans="1:5" ht="10.5">
      <c r="A1625" s="1" t="s">
        <v>5</v>
      </c>
      <c r="B1625" s="2">
        <v>32707</v>
      </c>
      <c r="C1625" s="9">
        <v>2822.15</v>
      </c>
      <c r="D1625" s="4">
        <f t="shared" si="58"/>
        <v>-0.0029473027705485327</v>
      </c>
      <c r="E1625" s="10">
        <f t="shared" si="57"/>
        <v>0.19751939189176712</v>
      </c>
    </row>
    <row r="1626" spans="1:5" ht="10.5">
      <c r="A1626" s="1" t="s">
        <v>6</v>
      </c>
      <c r="B1626" s="2">
        <v>32708</v>
      </c>
      <c r="C1626" s="9">
        <v>2840.01</v>
      </c>
      <c r="D1626" s="4">
        <f t="shared" si="58"/>
        <v>0.0063085674840295015</v>
      </c>
      <c r="E1626" s="10">
        <f t="shared" si="57"/>
        <v>0.19750004251891895</v>
      </c>
    </row>
    <row r="1627" spans="1:5" ht="10.5">
      <c r="A1627" s="1" t="s">
        <v>2</v>
      </c>
      <c r="B1627" s="2">
        <v>32709</v>
      </c>
      <c r="C1627" s="9">
        <v>2830.52</v>
      </c>
      <c r="D1627" s="4">
        <f t="shared" si="58"/>
        <v>-0.003347132934643045</v>
      </c>
      <c r="E1627" s="10">
        <f t="shared" si="57"/>
        <v>0.1974659735807247</v>
      </c>
    </row>
    <row r="1628" spans="1:5" ht="10.5">
      <c r="A1628" s="1" t="s">
        <v>3</v>
      </c>
      <c r="B1628" s="2">
        <v>32710</v>
      </c>
      <c r="C1628" s="9">
        <v>2838.9</v>
      </c>
      <c r="D1628" s="4">
        <f t="shared" si="58"/>
        <v>0.0029562128411265787</v>
      </c>
      <c r="E1628" s="10">
        <f t="shared" si="57"/>
        <v>0.19746869155177932</v>
      </c>
    </row>
    <row r="1629" spans="1:5" ht="10.5">
      <c r="A1629" s="1" t="s">
        <v>4</v>
      </c>
      <c r="B1629" s="2">
        <v>32711</v>
      </c>
      <c r="C1629" s="9">
        <v>2855.85</v>
      </c>
      <c r="D1629" s="4">
        <f t="shared" si="58"/>
        <v>0.00595286888949834</v>
      </c>
      <c r="E1629" s="10">
        <f t="shared" si="57"/>
        <v>0.19743317854384948</v>
      </c>
    </row>
    <row r="1630" spans="1:5" ht="10.5">
      <c r="A1630" s="1" t="s">
        <v>5</v>
      </c>
      <c r="B1630" s="2">
        <v>32714</v>
      </c>
      <c r="C1630" s="9">
        <v>2873.04</v>
      </c>
      <c r="D1630" s="4">
        <f t="shared" si="58"/>
        <v>0.006001180539429021</v>
      </c>
      <c r="E1630" s="10">
        <f t="shared" si="57"/>
        <v>0.19745425859523763</v>
      </c>
    </row>
    <row r="1631" spans="1:5" ht="10.5">
      <c r="A1631" s="1" t="s">
        <v>6</v>
      </c>
      <c r="B1631" s="2">
        <v>32715</v>
      </c>
      <c r="C1631" s="9">
        <v>2876.62</v>
      </c>
      <c r="D1631" s="4">
        <f t="shared" si="58"/>
        <v>0.0012452911868319474</v>
      </c>
      <c r="E1631" s="10">
        <f t="shared" si="57"/>
        <v>0.19732046719456595</v>
      </c>
    </row>
    <row r="1632" spans="1:5" ht="10.5">
      <c r="A1632" s="1" t="s">
        <v>2</v>
      </c>
      <c r="B1632" s="2">
        <v>32716</v>
      </c>
      <c r="C1632" s="9">
        <v>2901.91</v>
      </c>
      <c r="D1632" s="4">
        <f t="shared" si="58"/>
        <v>0.00875314707074332</v>
      </c>
      <c r="E1632" s="10">
        <f t="shared" si="57"/>
        <v>0.1973596185814475</v>
      </c>
    </row>
    <row r="1633" spans="1:5" ht="10.5">
      <c r="A1633" s="1" t="s">
        <v>3</v>
      </c>
      <c r="B1633" s="2">
        <v>32717</v>
      </c>
      <c r="C1633" s="9">
        <v>2963.16</v>
      </c>
      <c r="D1633" s="4">
        <f t="shared" si="58"/>
        <v>0.02088712557186316</v>
      </c>
      <c r="E1633" s="10">
        <f t="shared" si="57"/>
        <v>0.1974877265989367</v>
      </c>
    </row>
    <row r="1634" spans="1:5" ht="10.5">
      <c r="A1634" s="1" t="s">
        <v>4</v>
      </c>
      <c r="B1634" s="2">
        <v>32718</v>
      </c>
      <c r="C1634" s="9">
        <v>2981.16</v>
      </c>
      <c r="D1634" s="4">
        <f t="shared" si="58"/>
        <v>0.006056220061056055</v>
      </c>
      <c r="E1634" s="10">
        <f t="shared" si="57"/>
        <v>0.19750611353898362</v>
      </c>
    </row>
    <row r="1635" spans="1:5" ht="10.5">
      <c r="A1635" s="1" t="s">
        <v>5</v>
      </c>
      <c r="B1635" s="2">
        <v>32721</v>
      </c>
      <c r="C1635" s="9">
        <v>3019.65</v>
      </c>
      <c r="D1635" s="4">
        <f t="shared" si="58"/>
        <v>0.012828444111228377</v>
      </c>
      <c r="E1635" s="10">
        <f t="shared" si="57"/>
        <v>0.19760542429829486</v>
      </c>
    </row>
    <row r="1636" spans="1:5" ht="10.5">
      <c r="A1636" s="1" t="s">
        <v>6</v>
      </c>
      <c r="B1636" s="2">
        <v>32722</v>
      </c>
      <c r="C1636" s="9">
        <v>2993.97</v>
      </c>
      <c r="D1636" s="4">
        <f t="shared" si="58"/>
        <v>-0.008540664723654615</v>
      </c>
      <c r="E1636" s="10">
        <f t="shared" si="57"/>
        <v>0.19720220826649765</v>
      </c>
    </row>
    <row r="1637" spans="1:5" ht="10.5">
      <c r="A1637" s="1" t="s">
        <v>2</v>
      </c>
      <c r="B1637" s="2">
        <v>32723</v>
      </c>
      <c r="C1637" s="9">
        <v>2985.75</v>
      </c>
      <c r="D1637" s="4">
        <f t="shared" si="58"/>
        <v>-0.0027492943407562316</v>
      </c>
      <c r="E1637" s="10">
        <f t="shared" si="57"/>
        <v>0.1971810043283637</v>
      </c>
    </row>
    <row r="1638" spans="1:5" ht="10.5">
      <c r="A1638" s="1" t="s">
        <v>3</v>
      </c>
      <c r="B1638" s="2">
        <v>32724</v>
      </c>
      <c r="C1638" s="9">
        <v>2981.18</v>
      </c>
      <c r="D1638" s="4">
        <f t="shared" si="58"/>
        <v>-0.00153177627140392</v>
      </c>
      <c r="E1638" s="10">
        <f t="shared" si="57"/>
        <v>0.1971829117179206</v>
      </c>
    </row>
    <row r="1639" spans="1:5" ht="10.5">
      <c r="A1639" s="1" t="s">
        <v>4</v>
      </c>
      <c r="B1639" s="2">
        <v>32725</v>
      </c>
      <c r="C1639" s="9">
        <v>2993.77</v>
      </c>
      <c r="D1639" s="4">
        <f t="shared" si="58"/>
        <v>0.004214267444329131</v>
      </c>
      <c r="E1639" s="10">
        <f t="shared" si="57"/>
        <v>0.1971489158366503</v>
      </c>
    </row>
    <row r="1640" spans="1:5" ht="10.5">
      <c r="A1640" s="1" t="s">
        <v>5</v>
      </c>
      <c r="B1640" s="2">
        <v>32728</v>
      </c>
      <c r="C1640" s="9">
        <v>2989.28</v>
      </c>
      <c r="D1640" s="4">
        <f t="shared" si="58"/>
        <v>-0.0015009070099341463</v>
      </c>
      <c r="E1640" s="10">
        <f t="shared" si="57"/>
        <v>0.19704861100488322</v>
      </c>
    </row>
    <row r="1641" spans="1:5" ht="10.5">
      <c r="A1641" s="1" t="s">
        <v>6</v>
      </c>
      <c r="B1641" s="2">
        <v>32729</v>
      </c>
      <c r="C1641" s="9">
        <v>3002.85</v>
      </c>
      <c r="D1641" s="4">
        <f t="shared" si="58"/>
        <v>0.004529281974307551</v>
      </c>
      <c r="E1641" s="10">
        <f t="shared" si="57"/>
        <v>0.19695571612503956</v>
      </c>
    </row>
    <row r="1642" spans="1:5" ht="10.5">
      <c r="A1642" s="1" t="s">
        <v>2</v>
      </c>
      <c r="B1642" s="2">
        <v>32730</v>
      </c>
      <c r="C1642" s="9">
        <v>3032.43</v>
      </c>
      <c r="D1642" s="4">
        <f t="shared" si="58"/>
        <v>0.009802440601314395</v>
      </c>
      <c r="E1642" s="10">
        <f t="shared" si="57"/>
        <v>0.19703472488991883</v>
      </c>
    </row>
    <row r="1643" spans="1:5" ht="10.5">
      <c r="A1643" s="1" t="s">
        <v>3</v>
      </c>
      <c r="B1643" s="2">
        <v>32731</v>
      </c>
      <c r="C1643" s="9">
        <v>3087.03</v>
      </c>
      <c r="D1643" s="4">
        <f t="shared" si="58"/>
        <v>0.017845185340772275</v>
      </c>
      <c r="E1643" s="10">
        <f t="shared" si="57"/>
        <v>0.19729119063741213</v>
      </c>
    </row>
    <row r="1644" spans="1:5" ht="10.5">
      <c r="A1644" s="1" t="s">
        <v>4</v>
      </c>
      <c r="B1644" s="2">
        <v>32732</v>
      </c>
      <c r="C1644" s="9">
        <v>3112.71</v>
      </c>
      <c r="D1644" s="4">
        <f t="shared" si="58"/>
        <v>0.008284265748569497</v>
      </c>
      <c r="E1644" s="10">
        <f t="shared" si="57"/>
        <v>0.19725044636693143</v>
      </c>
    </row>
    <row r="1645" spans="1:5" ht="10.5">
      <c r="A1645" s="1" t="s">
        <v>6</v>
      </c>
      <c r="B1645" s="2">
        <v>32736</v>
      </c>
      <c r="C1645" s="9">
        <v>3166.98</v>
      </c>
      <c r="D1645" s="4">
        <f t="shared" si="58"/>
        <v>0.01728472301748446</v>
      </c>
      <c r="E1645" s="10">
        <f t="shared" si="57"/>
        <v>0.1956376033914913</v>
      </c>
    </row>
    <row r="1646" spans="1:5" ht="10.5">
      <c r="A1646" s="1" t="s">
        <v>2</v>
      </c>
      <c r="B1646" s="2">
        <v>32737</v>
      </c>
      <c r="C1646" s="9">
        <v>3206.71</v>
      </c>
      <c r="D1646" s="4">
        <f t="shared" si="58"/>
        <v>0.012467037019873709</v>
      </c>
      <c r="E1646" s="10">
        <f t="shared" si="57"/>
        <v>0.19200416205742094</v>
      </c>
    </row>
    <row r="1647" spans="1:5" ht="10.5">
      <c r="A1647" s="1" t="s">
        <v>3</v>
      </c>
      <c r="B1647" s="2">
        <v>32738</v>
      </c>
      <c r="C1647" s="9">
        <v>3231.16</v>
      </c>
      <c r="D1647" s="4">
        <f t="shared" si="58"/>
        <v>0.007595716456922233</v>
      </c>
      <c r="E1647" s="10">
        <f t="shared" si="57"/>
        <v>0.19081950915072338</v>
      </c>
    </row>
    <row r="1648" spans="1:5" ht="10.5">
      <c r="A1648" s="1" t="s">
        <v>4</v>
      </c>
      <c r="B1648" s="2">
        <v>32739</v>
      </c>
      <c r="C1648" s="9">
        <v>3229.89</v>
      </c>
      <c r="D1648" s="4">
        <f t="shared" si="58"/>
        <v>-0.00039312496153289455</v>
      </c>
      <c r="E1648" s="10">
        <f t="shared" si="57"/>
        <v>0.19052831144700044</v>
      </c>
    </row>
    <row r="1649" spans="1:5" ht="10.5">
      <c r="A1649" s="1" t="s">
        <v>5</v>
      </c>
      <c r="B1649" s="2">
        <v>32742</v>
      </c>
      <c r="C1649" s="9">
        <v>3219.78</v>
      </c>
      <c r="D1649" s="4">
        <f t="shared" si="58"/>
        <v>-0.003135046686272188</v>
      </c>
      <c r="E1649" s="10">
        <f t="shared" si="57"/>
        <v>0.19052988556449937</v>
      </c>
    </row>
    <row r="1650" spans="1:5" ht="10.5">
      <c r="A1650" s="1" t="s">
        <v>6</v>
      </c>
      <c r="B1650" s="2">
        <v>32743</v>
      </c>
      <c r="C1650" s="9">
        <v>3250.89</v>
      </c>
      <c r="D1650" s="4">
        <f t="shared" si="58"/>
        <v>0.009615770765648912</v>
      </c>
      <c r="E1650" s="10">
        <f aca="true" t="shared" si="59" ref="E1650:E1713">STDEV(D897:D1650)*SQRT(250)</f>
        <v>0.1905885606422361</v>
      </c>
    </row>
    <row r="1651" spans="1:5" ht="10.5">
      <c r="A1651" s="1" t="s">
        <v>2</v>
      </c>
      <c r="B1651" s="2">
        <v>32744</v>
      </c>
      <c r="C1651" s="9">
        <v>3300.67</v>
      </c>
      <c r="D1651" s="4">
        <f t="shared" si="58"/>
        <v>0.015196673161124028</v>
      </c>
      <c r="E1651" s="10">
        <f t="shared" si="59"/>
        <v>0.18997866979699451</v>
      </c>
    </row>
    <row r="1652" spans="1:5" ht="10.5">
      <c r="A1652" s="1" t="s">
        <v>3</v>
      </c>
      <c r="B1652" s="2">
        <v>32745</v>
      </c>
      <c r="C1652" s="9">
        <v>3331</v>
      </c>
      <c r="D1652" s="4">
        <f t="shared" si="58"/>
        <v>0.009147081043940342</v>
      </c>
      <c r="E1652" s="10">
        <f t="shared" si="59"/>
        <v>0.18999337813423078</v>
      </c>
    </row>
    <row r="1653" spans="1:5" ht="10.5">
      <c r="A1653" s="1" t="s">
        <v>4</v>
      </c>
      <c r="B1653" s="2">
        <v>32746</v>
      </c>
      <c r="C1653" s="9">
        <v>3363.4</v>
      </c>
      <c r="D1653" s="4">
        <f t="shared" si="58"/>
        <v>0.00967980789497003</v>
      </c>
      <c r="E1653" s="10">
        <f t="shared" si="59"/>
        <v>0.18981346772094912</v>
      </c>
    </row>
    <row r="1654" spans="1:5" ht="10.5">
      <c r="A1654" s="1" t="s">
        <v>5</v>
      </c>
      <c r="B1654" s="2">
        <v>32749</v>
      </c>
      <c r="C1654" s="9">
        <v>3379.13</v>
      </c>
      <c r="D1654" s="4">
        <f t="shared" si="58"/>
        <v>0.0046659128065591506</v>
      </c>
      <c r="E1654" s="10">
        <f t="shared" si="59"/>
        <v>0.18898562878675573</v>
      </c>
    </row>
    <row r="1655" spans="1:5" ht="10.5">
      <c r="A1655" s="1" t="s">
        <v>6</v>
      </c>
      <c r="B1655" s="2">
        <v>32750</v>
      </c>
      <c r="C1655" s="9">
        <v>3360.2</v>
      </c>
      <c r="D1655" s="4">
        <f t="shared" si="58"/>
        <v>-0.005617783899906622</v>
      </c>
      <c r="E1655" s="10">
        <f t="shared" si="59"/>
        <v>0.18901732628591403</v>
      </c>
    </row>
    <row r="1656" spans="1:5" ht="10.5">
      <c r="A1656" s="1" t="s">
        <v>2</v>
      </c>
      <c r="B1656" s="2">
        <v>32751</v>
      </c>
      <c r="C1656" s="9">
        <v>3264.44</v>
      </c>
      <c r="D1656" s="4">
        <f t="shared" si="58"/>
        <v>-0.028912264074967883</v>
      </c>
      <c r="E1656" s="10">
        <f t="shared" si="59"/>
        <v>0.18877493618133065</v>
      </c>
    </row>
    <row r="1657" spans="1:5" ht="10.5">
      <c r="A1657" s="1" t="s">
        <v>3</v>
      </c>
      <c r="B1657" s="2">
        <v>32752</v>
      </c>
      <c r="C1657" s="9">
        <v>3288.94</v>
      </c>
      <c r="D1657" s="4">
        <f t="shared" si="58"/>
        <v>0.007477092475385853</v>
      </c>
      <c r="E1657" s="10">
        <f t="shared" si="59"/>
        <v>0.18879804888940674</v>
      </c>
    </row>
    <row r="1658" spans="1:5" ht="10.5">
      <c r="A1658" s="1" t="s">
        <v>4</v>
      </c>
      <c r="B1658" s="2">
        <v>32753</v>
      </c>
      <c r="C1658" s="9">
        <v>3269.29</v>
      </c>
      <c r="D1658" s="4">
        <f t="shared" si="58"/>
        <v>-0.00599248846181227</v>
      </c>
      <c r="E1658" s="10">
        <f t="shared" si="59"/>
        <v>0.1870921699339226</v>
      </c>
    </row>
    <row r="1659" spans="1:5" ht="10.5">
      <c r="A1659" s="1" t="s">
        <v>5</v>
      </c>
      <c r="B1659" s="2">
        <v>32756</v>
      </c>
      <c r="C1659" s="9">
        <v>3253.14</v>
      </c>
      <c r="D1659" s="4">
        <f t="shared" si="58"/>
        <v>-0.004952152190195767</v>
      </c>
      <c r="E1659" s="10">
        <f t="shared" si="59"/>
        <v>0.18697650697345247</v>
      </c>
    </row>
    <row r="1660" spans="1:5" ht="10.5">
      <c r="A1660" s="1" t="s">
        <v>6</v>
      </c>
      <c r="B1660" s="2">
        <v>32757</v>
      </c>
      <c r="C1660" s="9">
        <v>3271.85</v>
      </c>
      <c r="D1660" s="4">
        <f t="shared" si="58"/>
        <v>0.005734890407297048</v>
      </c>
      <c r="E1660" s="10">
        <f t="shared" si="59"/>
        <v>0.18393675403910162</v>
      </c>
    </row>
    <row r="1661" spans="1:5" ht="10.5">
      <c r="A1661" s="1" t="s">
        <v>2</v>
      </c>
      <c r="B1661" s="2">
        <v>32758</v>
      </c>
      <c r="C1661" s="9">
        <v>3261.96</v>
      </c>
      <c r="D1661" s="4">
        <f t="shared" si="58"/>
        <v>-0.0030273324609296167</v>
      </c>
      <c r="E1661" s="10">
        <f t="shared" si="59"/>
        <v>0.18372275517980222</v>
      </c>
    </row>
    <row r="1662" spans="1:5" ht="10.5">
      <c r="A1662" s="1" t="s">
        <v>3</v>
      </c>
      <c r="B1662" s="2">
        <v>32759</v>
      </c>
      <c r="C1662" s="9">
        <v>3232.14</v>
      </c>
      <c r="D1662" s="4">
        <f t="shared" si="58"/>
        <v>-0.009183785155556987</v>
      </c>
      <c r="E1662" s="10">
        <f t="shared" si="59"/>
        <v>0.1837177337617361</v>
      </c>
    </row>
    <row r="1663" spans="1:5" ht="10.5">
      <c r="A1663" s="1" t="s">
        <v>4</v>
      </c>
      <c r="B1663" s="2">
        <v>32760</v>
      </c>
      <c r="C1663" s="9">
        <v>3183.19</v>
      </c>
      <c r="D1663" s="4">
        <f t="shared" si="58"/>
        <v>-0.015260617919575219</v>
      </c>
      <c r="E1663" s="10">
        <f t="shared" si="59"/>
        <v>0.18369423798187082</v>
      </c>
    </row>
    <row r="1664" spans="1:5" ht="10.5">
      <c r="A1664" s="1" t="s">
        <v>5</v>
      </c>
      <c r="B1664" s="2">
        <v>32763</v>
      </c>
      <c r="C1664" s="9">
        <v>3137.87</v>
      </c>
      <c r="D1664" s="4">
        <f t="shared" si="58"/>
        <v>-0.014339612841048937</v>
      </c>
      <c r="E1664" s="10">
        <f t="shared" si="59"/>
        <v>0.18388234039375</v>
      </c>
    </row>
    <row r="1665" spans="1:5" ht="10.5">
      <c r="A1665" s="1" t="s">
        <v>6</v>
      </c>
      <c r="B1665" s="2">
        <v>32764</v>
      </c>
      <c r="C1665" s="9">
        <v>3181.49</v>
      </c>
      <c r="D1665" s="4">
        <f t="shared" si="58"/>
        <v>0.013805414722548877</v>
      </c>
      <c r="E1665" s="10">
        <f t="shared" si="59"/>
        <v>0.18392086109422565</v>
      </c>
    </row>
    <row r="1666" spans="1:5" ht="10.5">
      <c r="A1666" s="1" t="s">
        <v>2</v>
      </c>
      <c r="B1666" s="2">
        <v>32765</v>
      </c>
      <c r="C1666" s="9">
        <v>3117.72</v>
      </c>
      <c r="D1666" s="4">
        <f t="shared" si="58"/>
        <v>-0.02024767506567657</v>
      </c>
      <c r="E1666" s="10">
        <f t="shared" si="59"/>
        <v>0.1840777829676473</v>
      </c>
    </row>
    <row r="1667" spans="1:5" ht="10.5">
      <c r="A1667" s="1" t="s">
        <v>3</v>
      </c>
      <c r="B1667" s="2">
        <v>32766</v>
      </c>
      <c r="C1667" s="9">
        <v>3120.6</v>
      </c>
      <c r="D1667" s="4">
        <f t="shared" si="58"/>
        <v>0.0009233255763112751</v>
      </c>
      <c r="E1667" s="10">
        <f t="shared" si="59"/>
        <v>0.1838375609962667</v>
      </c>
    </row>
    <row r="1668" spans="1:5" ht="10.5">
      <c r="A1668" s="1" t="s">
        <v>4</v>
      </c>
      <c r="B1668" s="2">
        <v>32767</v>
      </c>
      <c r="C1668" s="9">
        <v>3139.2</v>
      </c>
      <c r="D1668" s="4">
        <f aca="true" t="shared" si="60" ref="D1668:D1731">LN(C1668/C1667)</f>
        <v>0.005942699363962211</v>
      </c>
      <c r="E1668" s="10">
        <f t="shared" si="59"/>
        <v>0.18348122088559335</v>
      </c>
    </row>
    <row r="1669" spans="1:5" ht="10.5">
      <c r="A1669" s="1" t="s">
        <v>5</v>
      </c>
      <c r="B1669" s="2">
        <v>32770</v>
      </c>
      <c r="C1669" s="9">
        <v>3187.5</v>
      </c>
      <c r="D1669" s="4">
        <f t="shared" si="60"/>
        <v>0.015268920095637784</v>
      </c>
      <c r="E1669" s="10">
        <f t="shared" si="59"/>
        <v>0.18326967632628394</v>
      </c>
    </row>
    <row r="1670" spans="1:5" ht="10.5">
      <c r="A1670" s="1" t="s">
        <v>6</v>
      </c>
      <c r="B1670" s="2">
        <v>32771</v>
      </c>
      <c r="C1670" s="9">
        <v>3170.12</v>
      </c>
      <c r="D1670" s="4">
        <f t="shared" si="60"/>
        <v>-0.005467468422243691</v>
      </c>
      <c r="E1670" s="10">
        <f t="shared" si="59"/>
        <v>0.18304809770217847</v>
      </c>
    </row>
    <row r="1671" spans="1:5" ht="10.5">
      <c r="A1671" s="1" t="s">
        <v>2</v>
      </c>
      <c r="B1671" s="2">
        <v>32772</v>
      </c>
      <c r="C1671" s="9">
        <v>3131</v>
      </c>
      <c r="D1671" s="4">
        <f t="shared" si="60"/>
        <v>-0.012416999718032265</v>
      </c>
      <c r="E1671" s="10">
        <f t="shared" si="59"/>
        <v>0.1831464910597735</v>
      </c>
    </row>
    <row r="1672" spans="1:5" ht="10.5">
      <c r="A1672" s="1" t="s">
        <v>3</v>
      </c>
      <c r="B1672" s="2">
        <v>32773</v>
      </c>
      <c r="C1672" s="9">
        <v>3112.24</v>
      </c>
      <c r="D1672" s="4">
        <f t="shared" si="60"/>
        <v>-0.006009718179159207</v>
      </c>
      <c r="E1672" s="10">
        <f t="shared" si="59"/>
        <v>0.18285207674663864</v>
      </c>
    </row>
    <row r="1673" spans="1:5" ht="10.5">
      <c r="A1673" s="1" t="s">
        <v>4</v>
      </c>
      <c r="B1673" s="2">
        <v>32774</v>
      </c>
      <c r="C1673" s="9">
        <v>3101.82</v>
      </c>
      <c r="D1673" s="4">
        <f t="shared" si="60"/>
        <v>-0.0033536881737021066</v>
      </c>
      <c r="E1673" s="10">
        <f t="shared" si="59"/>
        <v>0.18258060729457234</v>
      </c>
    </row>
    <row r="1674" spans="1:5" ht="10.5">
      <c r="A1674" s="1" t="s">
        <v>5</v>
      </c>
      <c r="B1674" s="2">
        <v>32777</v>
      </c>
      <c r="C1674" s="9">
        <v>3147.36</v>
      </c>
      <c r="D1674" s="4">
        <f t="shared" si="60"/>
        <v>0.014574970209874548</v>
      </c>
      <c r="E1674" s="10">
        <f t="shared" si="59"/>
        <v>0.18272310530055993</v>
      </c>
    </row>
    <row r="1675" spans="1:5" ht="10.5">
      <c r="A1675" s="1" t="s">
        <v>6</v>
      </c>
      <c r="B1675" s="2">
        <v>32778</v>
      </c>
      <c r="C1675" s="9">
        <v>3171.9</v>
      </c>
      <c r="D1675" s="4">
        <f t="shared" si="60"/>
        <v>0.007766771223171608</v>
      </c>
      <c r="E1675" s="10">
        <f t="shared" si="59"/>
        <v>0.18222657253818558</v>
      </c>
    </row>
    <row r="1676" spans="1:5" ht="10.5">
      <c r="A1676" s="1" t="s">
        <v>2</v>
      </c>
      <c r="B1676" s="2">
        <v>32779</v>
      </c>
      <c r="C1676" s="9">
        <v>3171.51</v>
      </c>
      <c r="D1676" s="4">
        <f t="shared" si="60"/>
        <v>-0.00012296225547177975</v>
      </c>
      <c r="E1676" s="10">
        <f t="shared" si="59"/>
        <v>0.18221868932874435</v>
      </c>
    </row>
    <row r="1677" spans="1:5" ht="10.5">
      <c r="A1677" s="1" t="s">
        <v>3</v>
      </c>
      <c r="B1677" s="2">
        <v>32780</v>
      </c>
      <c r="C1677" s="9">
        <v>3177.33</v>
      </c>
      <c r="D1677" s="4">
        <f t="shared" si="60"/>
        <v>0.0018334063010780654</v>
      </c>
      <c r="E1677" s="10">
        <f t="shared" si="59"/>
        <v>0.18219879769937836</v>
      </c>
    </row>
    <row r="1678" spans="1:5" ht="10.5">
      <c r="A1678" s="1" t="s">
        <v>4</v>
      </c>
      <c r="B1678" s="2">
        <v>32781</v>
      </c>
      <c r="C1678" s="9">
        <v>3180.31</v>
      </c>
      <c r="D1678" s="4">
        <f t="shared" si="60"/>
        <v>0.000937454847471903</v>
      </c>
      <c r="E1678" s="10">
        <f t="shared" si="59"/>
        <v>0.1820485221626256</v>
      </c>
    </row>
    <row r="1679" spans="1:5" ht="10.5">
      <c r="A1679" s="1" t="s">
        <v>5</v>
      </c>
      <c r="B1679" s="2">
        <v>32784</v>
      </c>
      <c r="C1679" s="9">
        <v>3167.61</v>
      </c>
      <c r="D1679" s="4">
        <f t="shared" si="60"/>
        <v>-0.004001316004131261</v>
      </c>
      <c r="E1679" s="10">
        <f t="shared" si="59"/>
        <v>0.18155344367630452</v>
      </c>
    </row>
    <row r="1680" spans="1:5" ht="10.5">
      <c r="A1680" s="1" t="s">
        <v>6</v>
      </c>
      <c r="B1680" s="2">
        <v>32785</v>
      </c>
      <c r="C1680" s="9">
        <v>3210.42</v>
      </c>
      <c r="D1680" s="4">
        <f t="shared" si="60"/>
        <v>0.01342440939106645</v>
      </c>
      <c r="E1680" s="10">
        <f t="shared" si="59"/>
        <v>0.18090184838027543</v>
      </c>
    </row>
    <row r="1681" spans="1:5" ht="10.5">
      <c r="A1681" s="1" t="s">
        <v>2</v>
      </c>
      <c r="B1681" s="2">
        <v>32786</v>
      </c>
      <c r="C1681" s="9">
        <v>3242.49</v>
      </c>
      <c r="D1681" s="4">
        <f t="shared" si="60"/>
        <v>0.009939783459146697</v>
      </c>
      <c r="E1681" s="10">
        <f t="shared" si="59"/>
        <v>0.1809782202014719</v>
      </c>
    </row>
    <row r="1682" spans="1:5" ht="10.5">
      <c r="A1682" s="1" t="s">
        <v>3</v>
      </c>
      <c r="B1682" s="2">
        <v>32787</v>
      </c>
      <c r="C1682" s="9">
        <v>3237.68</v>
      </c>
      <c r="D1682" s="4">
        <f t="shared" si="60"/>
        <v>-0.0014845292278959311</v>
      </c>
      <c r="E1682" s="10">
        <f t="shared" si="59"/>
        <v>0.18085802279448723</v>
      </c>
    </row>
    <row r="1683" spans="1:5" ht="10.5">
      <c r="A1683" s="1" t="s">
        <v>4</v>
      </c>
      <c r="B1683" s="2">
        <v>32788</v>
      </c>
      <c r="C1683" s="9">
        <v>3259.71</v>
      </c>
      <c r="D1683" s="4">
        <f t="shared" si="60"/>
        <v>0.006781210430770353</v>
      </c>
      <c r="E1683" s="10">
        <f t="shared" si="59"/>
        <v>0.18067859347651222</v>
      </c>
    </row>
    <row r="1684" spans="1:5" ht="10.5">
      <c r="A1684" s="1" t="s">
        <v>5</v>
      </c>
      <c r="B1684" s="2">
        <v>32791</v>
      </c>
      <c r="C1684" s="9">
        <v>3285.15</v>
      </c>
      <c r="D1684" s="4">
        <f t="shared" si="60"/>
        <v>0.007774078628060451</v>
      </c>
      <c r="E1684" s="10">
        <f t="shared" si="59"/>
        <v>0.1801093840079458</v>
      </c>
    </row>
    <row r="1685" spans="1:5" ht="10.5">
      <c r="A1685" s="1" t="s">
        <v>2</v>
      </c>
      <c r="B1685" s="2">
        <v>32793</v>
      </c>
      <c r="C1685" s="9">
        <v>3291.32</v>
      </c>
      <c r="D1685" s="4">
        <f t="shared" si="60"/>
        <v>0.0018763871226639376</v>
      </c>
      <c r="E1685" s="10">
        <f t="shared" si="59"/>
        <v>0.1779655967409264</v>
      </c>
    </row>
    <row r="1686" spans="1:5" ht="10.5">
      <c r="A1686" s="1" t="s">
        <v>3</v>
      </c>
      <c r="B1686" s="2">
        <v>32794</v>
      </c>
      <c r="C1686" s="9">
        <v>3316.89</v>
      </c>
      <c r="D1686" s="4">
        <f t="shared" si="60"/>
        <v>0.007738896801583739</v>
      </c>
      <c r="E1686" s="10">
        <f t="shared" si="59"/>
        <v>0.17799325941549984</v>
      </c>
    </row>
    <row r="1687" spans="1:5" ht="10.5">
      <c r="A1687" s="1" t="s">
        <v>4</v>
      </c>
      <c r="B1687" s="2">
        <v>32795</v>
      </c>
      <c r="C1687" s="9">
        <v>3339.15</v>
      </c>
      <c r="D1687" s="4">
        <f t="shared" si="60"/>
        <v>0.006688686663514692</v>
      </c>
      <c r="E1687" s="10">
        <f t="shared" si="59"/>
        <v>0.17780186256545158</v>
      </c>
    </row>
    <row r="1688" spans="1:5" ht="10.5">
      <c r="A1688" s="1" t="s">
        <v>5</v>
      </c>
      <c r="B1688" s="2">
        <v>32798</v>
      </c>
      <c r="C1688" s="9">
        <v>3355.99</v>
      </c>
      <c r="D1688" s="4">
        <f t="shared" si="60"/>
        <v>0.0050305252804264886</v>
      </c>
      <c r="E1688" s="10">
        <f t="shared" si="59"/>
        <v>0.17782036403469673</v>
      </c>
    </row>
    <row r="1689" spans="1:5" ht="10.5">
      <c r="A1689" s="1" t="s">
        <v>6</v>
      </c>
      <c r="B1689" s="2">
        <v>32799</v>
      </c>
      <c r="C1689" s="9">
        <v>3352.43</v>
      </c>
      <c r="D1689" s="4">
        <f t="shared" si="60"/>
        <v>-0.0010613528473726497</v>
      </c>
      <c r="E1689" s="10">
        <f t="shared" si="59"/>
        <v>0.17759435334076829</v>
      </c>
    </row>
    <row r="1690" spans="1:5" ht="10.5">
      <c r="A1690" s="1" t="s">
        <v>2</v>
      </c>
      <c r="B1690" s="2">
        <v>32800</v>
      </c>
      <c r="C1690" s="9">
        <v>3382.79</v>
      </c>
      <c r="D1690" s="4">
        <f t="shared" si="60"/>
        <v>0.009015356775180516</v>
      </c>
      <c r="E1690" s="10">
        <f t="shared" si="59"/>
        <v>0.17736094291400267</v>
      </c>
    </row>
    <row r="1691" spans="1:5" ht="10.5">
      <c r="A1691" s="1" t="s">
        <v>3</v>
      </c>
      <c r="B1691" s="2">
        <v>32801</v>
      </c>
      <c r="C1691" s="9">
        <v>3407.84</v>
      </c>
      <c r="D1691" s="4">
        <f t="shared" si="60"/>
        <v>0.007377846717608304</v>
      </c>
      <c r="E1691" s="10">
        <f t="shared" si="59"/>
        <v>0.17728622807596225</v>
      </c>
    </row>
    <row r="1692" spans="1:5" ht="10.5">
      <c r="A1692" s="1" t="s">
        <v>4</v>
      </c>
      <c r="B1692" s="2">
        <v>32802</v>
      </c>
      <c r="C1692" s="9">
        <v>3478.07</v>
      </c>
      <c r="D1692" s="4">
        <f t="shared" si="60"/>
        <v>0.020398882730890848</v>
      </c>
      <c r="E1692" s="10">
        <f t="shared" si="59"/>
        <v>0.17756942055843264</v>
      </c>
    </row>
    <row r="1693" spans="1:5" ht="10.5">
      <c r="A1693" s="1" t="s">
        <v>5</v>
      </c>
      <c r="B1693" s="2">
        <v>32805</v>
      </c>
      <c r="C1693" s="9">
        <v>3456.55</v>
      </c>
      <c r="D1693" s="4">
        <f t="shared" si="60"/>
        <v>-0.006206560440702716</v>
      </c>
      <c r="E1693" s="10">
        <f t="shared" si="59"/>
        <v>0.1775542348763045</v>
      </c>
    </row>
    <row r="1694" spans="1:5" ht="10.5">
      <c r="A1694" s="1" t="s">
        <v>6</v>
      </c>
      <c r="B1694" s="2">
        <v>32806</v>
      </c>
      <c r="C1694" s="9">
        <v>3436.74</v>
      </c>
      <c r="D1694" s="4">
        <f t="shared" si="60"/>
        <v>-0.005747634158940684</v>
      </c>
      <c r="E1694" s="10">
        <f t="shared" si="59"/>
        <v>0.17755849684181385</v>
      </c>
    </row>
    <row r="1695" spans="1:5" ht="10.5">
      <c r="A1695" s="1" t="s">
        <v>2</v>
      </c>
      <c r="B1695" s="2">
        <v>32807</v>
      </c>
      <c r="C1695" s="9">
        <v>3396.6</v>
      </c>
      <c r="D1695" s="4">
        <f t="shared" si="60"/>
        <v>-0.01174841635086852</v>
      </c>
      <c r="E1695" s="10">
        <f t="shared" si="59"/>
        <v>0.17737746215864897</v>
      </c>
    </row>
    <row r="1696" spans="1:5" ht="10.5">
      <c r="A1696" s="1" t="s">
        <v>3</v>
      </c>
      <c r="B1696" s="2">
        <v>32808</v>
      </c>
      <c r="C1696" s="9">
        <v>3429.26</v>
      </c>
      <c r="D1696" s="4">
        <f t="shared" si="60"/>
        <v>0.009569563173119426</v>
      </c>
      <c r="E1696" s="10">
        <f t="shared" si="59"/>
        <v>0.1768044774755005</v>
      </c>
    </row>
    <row r="1697" spans="1:5" ht="10.5">
      <c r="A1697" s="1" t="s">
        <v>4</v>
      </c>
      <c r="B1697" s="2">
        <v>32809</v>
      </c>
      <c r="C1697" s="9">
        <v>3449.63</v>
      </c>
      <c r="D1697" s="4">
        <f t="shared" si="60"/>
        <v>0.005922484453501499</v>
      </c>
      <c r="E1697" s="10">
        <f t="shared" si="59"/>
        <v>0.1765854796433172</v>
      </c>
    </row>
    <row r="1698" spans="1:5" ht="10.5">
      <c r="A1698" s="1" t="s">
        <v>6</v>
      </c>
      <c r="B1698" s="2">
        <v>32813</v>
      </c>
      <c r="C1698" s="9">
        <v>3436.79</v>
      </c>
      <c r="D1698" s="4">
        <f t="shared" si="60"/>
        <v>-0.0037290827104587013</v>
      </c>
      <c r="E1698" s="10">
        <f t="shared" si="59"/>
        <v>0.17650863988492663</v>
      </c>
    </row>
    <row r="1699" spans="1:5" ht="10.5">
      <c r="A1699" s="1" t="s">
        <v>2</v>
      </c>
      <c r="B1699" s="2">
        <v>32814</v>
      </c>
      <c r="C1699" s="9">
        <v>3450.45</v>
      </c>
      <c r="D1699" s="4">
        <f t="shared" si="60"/>
        <v>0.003966761115306148</v>
      </c>
      <c r="E1699" s="10">
        <f t="shared" si="59"/>
        <v>0.1757842916897283</v>
      </c>
    </row>
    <row r="1700" spans="1:5" ht="10.5">
      <c r="A1700" s="1" t="s">
        <v>3</v>
      </c>
      <c r="B1700" s="2">
        <v>32815</v>
      </c>
      <c r="C1700" s="9">
        <v>3428.03</v>
      </c>
      <c r="D1700" s="4">
        <f t="shared" si="60"/>
        <v>-0.006518905164184363</v>
      </c>
      <c r="E1700" s="10">
        <f t="shared" si="59"/>
        <v>0.1758170735155867</v>
      </c>
    </row>
    <row r="1701" spans="1:5" ht="10.5">
      <c r="A1701" s="1" t="s">
        <v>4</v>
      </c>
      <c r="B1701" s="2">
        <v>32816</v>
      </c>
      <c r="C1701" s="9">
        <v>3348.23</v>
      </c>
      <c r="D1701" s="4">
        <f t="shared" si="60"/>
        <v>-0.023553904158180056</v>
      </c>
      <c r="E1701" s="10">
        <f t="shared" si="59"/>
        <v>0.17634853609954973</v>
      </c>
    </row>
    <row r="1702" spans="1:5" ht="10.5">
      <c r="A1702" s="1" t="s">
        <v>5</v>
      </c>
      <c r="B1702" s="2">
        <v>32819</v>
      </c>
      <c r="C1702" s="9">
        <v>3341.8</v>
      </c>
      <c r="D1702" s="4">
        <f t="shared" si="60"/>
        <v>-0.001922264019729977</v>
      </c>
      <c r="E1702" s="10">
        <f t="shared" si="59"/>
        <v>0.17607378033115453</v>
      </c>
    </row>
    <row r="1703" spans="1:5" ht="10.5">
      <c r="A1703" s="1" t="s">
        <v>6</v>
      </c>
      <c r="B1703" s="2">
        <v>32820</v>
      </c>
      <c r="C1703" s="9">
        <v>3364.31</v>
      </c>
      <c r="D1703" s="4">
        <f t="shared" si="60"/>
        <v>0.006713306086804602</v>
      </c>
      <c r="E1703" s="10">
        <f t="shared" si="59"/>
        <v>0.17609256254206854</v>
      </c>
    </row>
    <row r="1704" spans="1:5" ht="10.5">
      <c r="A1704" s="1" t="s">
        <v>2</v>
      </c>
      <c r="B1704" s="2">
        <v>32821</v>
      </c>
      <c r="C1704" s="9">
        <v>3358.23</v>
      </c>
      <c r="D1704" s="4">
        <f t="shared" si="60"/>
        <v>-0.0018088406042253676</v>
      </c>
      <c r="E1704" s="10">
        <f t="shared" si="59"/>
        <v>0.1758445266591373</v>
      </c>
    </row>
    <row r="1705" spans="1:5" ht="10.5">
      <c r="A1705" s="1" t="s">
        <v>3</v>
      </c>
      <c r="B1705" s="2">
        <v>32822</v>
      </c>
      <c r="C1705" s="9">
        <v>3358.44</v>
      </c>
      <c r="D1705" s="4">
        <f t="shared" si="60"/>
        <v>6.253098635742393E-05</v>
      </c>
      <c r="E1705" s="10">
        <f t="shared" si="59"/>
        <v>0.1758107674615883</v>
      </c>
    </row>
    <row r="1706" spans="1:5" ht="10.5">
      <c r="A1706" s="1" t="s">
        <v>4</v>
      </c>
      <c r="B1706" s="2">
        <v>32823</v>
      </c>
      <c r="C1706" s="9">
        <v>3354.15</v>
      </c>
      <c r="D1706" s="4">
        <f t="shared" si="60"/>
        <v>-0.0012781953267151577</v>
      </c>
      <c r="E1706" s="10">
        <f t="shared" si="59"/>
        <v>0.17553164752811717</v>
      </c>
    </row>
    <row r="1707" spans="1:5" ht="10.5">
      <c r="A1707" s="1" t="s">
        <v>5</v>
      </c>
      <c r="B1707" s="2">
        <v>32826</v>
      </c>
      <c r="C1707" s="9">
        <v>3371.66</v>
      </c>
      <c r="D1707" s="4">
        <f t="shared" si="60"/>
        <v>0.0052068195680239565</v>
      </c>
      <c r="E1707" s="10">
        <f t="shared" si="59"/>
        <v>0.17554147285510988</v>
      </c>
    </row>
    <row r="1708" spans="1:5" ht="10.5">
      <c r="A1708" s="1" t="s">
        <v>6</v>
      </c>
      <c r="B1708" s="2">
        <v>32827</v>
      </c>
      <c r="C1708" s="9">
        <v>3405.61</v>
      </c>
      <c r="D1708" s="4">
        <f t="shared" si="60"/>
        <v>0.010018867179488689</v>
      </c>
      <c r="E1708" s="10">
        <f t="shared" si="59"/>
        <v>0.1756264776115078</v>
      </c>
    </row>
    <row r="1709" spans="1:5" ht="10.5">
      <c r="A1709" s="1" t="s">
        <v>2</v>
      </c>
      <c r="B1709" s="2">
        <v>32828</v>
      </c>
      <c r="C1709" s="9">
        <v>3445.47</v>
      </c>
      <c r="D1709" s="4">
        <f t="shared" si="60"/>
        <v>0.011636252900436668</v>
      </c>
      <c r="E1709" s="10">
        <f t="shared" si="59"/>
        <v>0.17571702821130217</v>
      </c>
    </row>
    <row r="1710" spans="1:5" ht="10.5">
      <c r="A1710" s="1" t="s">
        <v>3</v>
      </c>
      <c r="B1710" s="2">
        <v>32829</v>
      </c>
      <c r="C1710" s="9">
        <v>3435.69</v>
      </c>
      <c r="D1710" s="4">
        <f t="shared" si="60"/>
        <v>-0.0028425459036713987</v>
      </c>
      <c r="E1710" s="10">
        <f t="shared" si="59"/>
        <v>0.1756892287260399</v>
      </c>
    </row>
    <row r="1711" spans="1:5" ht="10.5">
      <c r="A1711" s="1" t="s">
        <v>4</v>
      </c>
      <c r="B1711" s="2">
        <v>32830</v>
      </c>
      <c r="C1711" s="9">
        <v>3415.8</v>
      </c>
      <c r="D1711" s="4">
        <f t="shared" si="60"/>
        <v>-0.005806052661451425</v>
      </c>
      <c r="E1711" s="10">
        <f t="shared" si="59"/>
        <v>0.17531264769121593</v>
      </c>
    </row>
    <row r="1712" spans="1:5" ht="10.5">
      <c r="A1712" s="1" t="s">
        <v>5</v>
      </c>
      <c r="B1712" s="2">
        <v>32833</v>
      </c>
      <c r="C1712" s="9">
        <v>3356.62</v>
      </c>
      <c r="D1712" s="4">
        <f t="shared" si="60"/>
        <v>-0.01747721091846754</v>
      </c>
      <c r="E1712" s="10">
        <f t="shared" si="59"/>
        <v>0.17561826207274453</v>
      </c>
    </row>
    <row r="1713" spans="1:5" ht="10.5">
      <c r="A1713" s="1" t="s">
        <v>6</v>
      </c>
      <c r="B1713" s="2">
        <v>32834</v>
      </c>
      <c r="C1713" s="9">
        <v>3327.1</v>
      </c>
      <c r="D1713" s="4">
        <f t="shared" si="60"/>
        <v>-0.008833461591346636</v>
      </c>
      <c r="E1713" s="10">
        <f t="shared" si="59"/>
        <v>0.17568321085235516</v>
      </c>
    </row>
    <row r="1714" spans="1:5" ht="10.5">
      <c r="A1714" s="1" t="s">
        <v>2</v>
      </c>
      <c r="B1714" s="2">
        <v>32835</v>
      </c>
      <c r="C1714" s="9">
        <v>3288.92</v>
      </c>
      <c r="D1714" s="4">
        <f t="shared" si="60"/>
        <v>-0.011541810284625554</v>
      </c>
      <c r="E1714" s="10">
        <f aca="true" t="shared" si="61" ref="E1714:E1777">STDEV(D961:D1714)*SQRT(250)</f>
        <v>0.1758179785505322</v>
      </c>
    </row>
    <row r="1715" spans="1:5" ht="10.5">
      <c r="A1715" s="1" t="s">
        <v>3</v>
      </c>
      <c r="B1715" s="2">
        <v>32836</v>
      </c>
      <c r="C1715" s="9">
        <v>3320.18</v>
      </c>
      <c r="D1715" s="4">
        <f t="shared" si="60"/>
        <v>0.009459754917671391</v>
      </c>
      <c r="E1715" s="10">
        <f t="shared" si="61"/>
        <v>0.17589307551574057</v>
      </c>
    </row>
    <row r="1716" spans="1:5" ht="10.5">
      <c r="A1716" s="1" t="s">
        <v>4</v>
      </c>
      <c r="B1716" s="2">
        <v>32837</v>
      </c>
      <c r="C1716" s="9">
        <v>3334.76</v>
      </c>
      <c r="D1716" s="4">
        <f t="shared" si="60"/>
        <v>0.004381714433876214</v>
      </c>
      <c r="E1716" s="10">
        <f t="shared" si="61"/>
        <v>0.17583344223760172</v>
      </c>
    </row>
    <row r="1717" spans="1:5" ht="10.5">
      <c r="A1717" s="1" t="s">
        <v>5</v>
      </c>
      <c r="B1717" s="2">
        <v>32840</v>
      </c>
      <c r="C1717" s="9">
        <v>3313.05</v>
      </c>
      <c r="D1717" s="4">
        <f t="shared" si="60"/>
        <v>-0.006531497494611441</v>
      </c>
      <c r="E1717" s="10">
        <f t="shared" si="61"/>
        <v>0.1758608158709835</v>
      </c>
    </row>
    <row r="1718" spans="1:5" ht="10.5">
      <c r="A1718" s="1" t="s">
        <v>6</v>
      </c>
      <c r="B1718" s="2">
        <v>32841</v>
      </c>
      <c r="C1718" s="9">
        <v>3280.1</v>
      </c>
      <c r="D1718" s="4">
        <f t="shared" si="60"/>
        <v>-0.009995305529263794</v>
      </c>
      <c r="E1718" s="10">
        <f t="shared" si="61"/>
        <v>0.17595628343900166</v>
      </c>
    </row>
    <row r="1719" spans="1:5" ht="10.5">
      <c r="A1719" s="1" t="s">
        <v>2</v>
      </c>
      <c r="B1719" s="2">
        <v>32842</v>
      </c>
      <c r="C1719" s="9">
        <v>3348.48</v>
      </c>
      <c r="D1719" s="4">
        <f t="shared" si="60"/>
        <v>0.020632601790291312</v>
      </c>
      <c r="E1719" s="10">
        <f t="shared" si="61"/>
        <v>0.1763379164634361</v>
      </c>
    </row>
    <row r="1720" spans="1:5" ht="10.5">
      <c r="A1720" s="1" t="s">
        <v>3</v>
      </c>
      <c r="B1720" s="2">
        <v>32843</v>
      </c>
      <c r="C1720" s="9">
        <v>3380.88</v>
      </c>
      <c r="D1720" s="4">
        <f t="shared" si="60"/>
        <v>0.009629519111545954</v>
      </c>
      <c r="E1720" s="10">
        <f t="shared" si="61"/>
        <v>0.17636899050727875</v>
      </c>
    </row>
    <row r="1721" spans="1:5" ht="10.5">
      <c r="A1721" s="1" t="s">
        <v>4</v>
      </c>
      <c r="B1721" s="2">
        <v>32844</v>
      </c>
      <c r="C1721" s="9">
        <v>3417.23</v>
      </c>
      <c r="D1721" s="4">
        <f t="shared" si="60"/>
        <v>0.010694250736172323</v>
      </c>
      <c r="E1721" s="10">
        <f t="shared" si="61"/>
        <v>0.17624072091846624</v>
      </c>
    </row>
    <row r="1722" spans="1:5" ht="10.5">
      <c r="A1722" s="1" t="s">
        <v>6</v>
      </c>
      <c r="B1722" s="2">
        <v>32848</v>
      </c>
      <c r="C1722" s="9">
        <v>3422.14</v>
      </c>
      <c r="D1722" s="4">
        <f t="shared" si="60"/>
        <v>0.0014358050064586026</v>
      </c>
      <c r="E1722" s="10">
        <f t="shared" si="61"/>
        <v>0.17623014779281757</v>
      </c>
    </row>
    <row r="1723" spans="1:5" ht="10.5">
      <c r="A1723" s="1" t="s">
        <v>3</v>
      </c>
      <c r="B1723" s="2">
        <v>32850</v>
      </c>
      <c r="C1723" s="9">
        <v>3460.68</v>
      </c>
      <c r="D1723" s="4">
        <f t="shared" si="60"/>
        <v>0.01119901517104271</v>
      </c>
      <c r="E1723" s="10">
        <f t="shared" si="61"/>
        <v>0.1763339832963072</v>
      </c>
    </row>
    <row r="1724" spans="1:5" ht="10.5">
      <c r="A1724" s="1" t="s">
        <v>4</v>
      </c>
      <c r="B1724" s="2">
        <v>32851</v>
      </c>
      <c r="C1724" s="9">
        <v>3457.56</v>
      </c>
      <c r="D1724" s="4">
        <f t="shared" si="60"/>
        <v>-0.0009019635663174489</v>
      </c>
      <c r="E1724" s="10">
        <f t="shared" si="61"/>
        <v>0.17632838896388686</v>
      </c>
    </row>
    <row r="1725" spans="1:5" ht="10.5">
      <c r="A1725" s="1" t="s">
        <v>5</v>
      </c>
      <c r="B1725" s="2">
        <v>32854</v>
      </c>
      <c r="C1725" s="9">
        <v>3460.13</v>
      </c>
      <c r="D1725" s="4">
        <f t="shared" si="60"/>
        <v>0.0007430226327683944</v>
      </c>
      <c r="E1725" s="10">
        <f t="shared" si="61"/>
        <v>0.17628964190806082</v>
      </c>
    </row>
    <row r="1726" spans="1:5" ht="10.5">
      <c r="A1726" s="1" t="s">
        <v>6</v>
      </c>
      <c r="B1726" s="2">
        <v>32855</v>
      </c>
      <c r="C1726" s="9">
        <v>3417.3</v>
      </c>
      <c r="D1726" s="4">
        <f t="shared" si="60"/>
        <v>-0.012455395026309735</v>
      </c>
      <c r="E1726" s="10">
        <f t="shared" si="61"/>
        <v>0.17594591008030813</v>
      </c>
    </row>
    <row r="1727" spans="1:5" ht="10.5">
      <c r="A1727" s="1" t="s">
        <v>2</v>
      </c>
      <c r="B1727" s="2">
        <v>32856</v>
      </c>
      <c r="C1727" s="9">
        <v>3417</v>
      </c>
      <c r="D1727" s="4">
        <f t="shared" si="60"/>
        <v>-8.779245868423388E-05</v>
      </c>
      <c r="E1727" s="10">
        <f t="shared" si="61"/>
        <v>0.1759053773068984</v>
      </c>
    </row>
    <row r="1728" spans="1:5" ht="10.5">
      <c r="A1728" s="1" t="s">
        <v>3</v>
      </c>
      <c r="B1728" s="2">
        <v>32857</v>
      </c>
      <c r="C1728" s="9">
        <v>3442.84</v>
      </c>
      <c r="D1728" s="4">
        <f t="shared" si="60"/>
        <v>0.007533739042632691</v>
      </c>
      <c r="E1728" s="10">
        <f t="shared" si="61"/>
        <v>0.17586929604066678</v>
      </c>
    </row>
    <row r="1729" spans="1:5" ht="10.5">
      <c r="A1729" s="1" t="s">
        <v>4</v>
      </c>
      <c r="B1729" s="2">
        <v>32858</v>
      </c>
      <c r="C1729" s="9">
        <v>3453.5</v>
      </c>
      <c r="D1729" s="4">
        <f t="shared" si="60"/>
        <v>0.0030914973711031486</v>
      </c>
      <c r="E1729" s="10">
        <f t="shared" si="61"/>
        <v>0.17549161045087766</v>
      </c>
    </row>
    <row r="1730" spans="1:5" ht="10.5">
      <c r="A1730" s="1" t="s">
        <v>5</v>
      </c>
      <c r="B1730" s="2">
        <v>32861</v>
      </c>
      <c r="C1730" s="9">
        <v>3518.53</v>
      </c>
      <c r="D1730" s="4">
        <f t="shared" si="60"/>
        <v>0.018655079201891987</v>
      </c>
      <c r="E1730" s="10">
        <f t="shared" si="61"/>
        <v>0.175723474404368</v>
      </c>
    </row>
    <row r="1731" spans="1:5" ht="10.5">
      <c r="A1731" s="1" t="s">
        <v>6</v>
      </c>
      <c r="B1731" s="2">
        <v>32862</v>
      </c>
      <c r="C1731" s="9">
        <v>3547.59</v>
      </c>
      <c r="D1731" s="4">
        <f t="shared" si="60"/>
        <v>0.00822521096032406</v>
      </c>
      <c r="E1731" s="10">
        <f t="shared" si="61"/>
        <v>0.175758064751794</v>
      </c>
    </row>
    <row r="1732" spans="1:5" ht="10.5">
      <c r="A1732" s="1" t="s">
        <v>2</v>
      </c>
      <c r="B1732" s="2">
        <v>32863</v>
      </c>
      <c r="C1732" s="9">
        <v>3562.77</v>
      </c>
      <c r="D1732" s="4">
        <f aca="true" t="shared" si="62" ref="D1732:D1795">LN(C1732/C1731)</f>
        <v>0.004269832487469576</v>
      </c>
      <c r="E1732" s="10">
        <f t="shared" si="61"/>
        <v>0.17576143247470127</v>
      </c>
    </row>
    <row r="1733" spans="1:5" ht="10.5">
      <c r="A1733" s="1" t="s">
        <v>3</v>
      </c>
      <c r="B1733" s="2">
        <v>32864</v>
      </c>
      <c r="C1733" s="9">
        <v>3616.35</v>
      </c>
      <c r="D1733" s="4">
        <f t="shared" si="62"/>
        <v>0.014926897684705372</v>
      </c>
      <c r="E1733" s="10">
        <f t="shared" si="61"/>
        <v>0.1759572145726829</v>
      </c>
    </row>
    <row r="1734" spans="1:5" ht="10.5">
      <c r="A1734" s="1" t="s">
        <v>5</v>
      </c>
      <c r="B1734" s="2">
        <v>32868</v>
      </c>
      <c r="C1734" s="9">
        <v>3631.45</v>
      </c>
      <c r="D1734" s="4">
        <f t="shared" si="62"/>
        <v>0.004166787672763401</v>
      </c>
      <c r="E1734" s="10">
        <f t="shared" si="61"/>
        <v>0.1758095252094265</v>
      </c>
    </row>
    <row r="1735" spans="1:5" ht="10.5">
      <c r="A1735" s="1" t="s">
        <v>6</v>
      </c>
      <c r="B1735" s="2">
        <v>32869</v>
      </c>
      <c r="C1735" s="9">
        <v>3574.27</v>
      </c>
      <c r="D1735" s="4">
        <f t="shared" si="62"/>
        <v>-0.015871058063071364</v>
      </c>
      <c r="E1735" s="10">
        <f t="shared" si="61"/>
        <v>0.17566440267644867</v>
      </c>
    </row>
    <row r="1736" spans="1:5" ht="10.5">
      <c r="A1736" s="1" t="s">
        <v>2</v>
      </c>
      <c r="B1736" s="2">
        <v>32870</v>
      </c>
      <c r="C1736" s="9">
        <v>3512.51</v>
      </c>
      <c r="D1736" s="4">
        <f t="shared" si="62"/>
        <v>-0.017430077860072907</v>
      </c>
      <c r="E1736" s="10">
        <f t="shared" si="61"/>
        <v>0.17596421894076947</v>
      </c>
    </row>
    <row r="1737" spans="1:5" ht="10.5">
      <c r="A1737" s="1" t="s">
        <v>3</v>
      </c>
      <c r="B1737" s="2">
        <v>32871</v>
      </c>
      <c r="C1737" s="9">
        <v>3567.56</v>
      </c>
      <c r="D1737" s="4">
        <f t="shared" si="62"/>
        <v>0.015551007096874764</v>
      </c>
      <c r="E1737" s="10">
        <f t="shared" si="61"/>
        <v>0.17607781984966664</v>
      </c>
    </row>
    <row r="1738" spans="1:5" ht="10.5">
      <c r="A1738" s="1" t="s">
        <v>4</v>
      </c>
      <c r="B1738" s="2">
        <v>32872</v>
      </c>
      <c r="C1738" s="9">
        <v>3615.22</v>
      </c>
      <c r="D1738" s="4">
        <f t="shared" si="62"/>
        <v>0.013270822569243747</v>
      </c>
      <c r="E1738" s="10">
        <f t="shared" si="61"/>
        <v>0.17576415506725512</v>
      </c>
    </row>
    <row r="1739" spans="1:5" ht="10.5">
      <c r="A1739" s="1" t="s">
        <v>5</v>
      </c>
      <c r="B1739" s="2">
        <v>32875</v>
      </c>
      <c r="C1739" s="9">
        <v>3654.49</v>
      </c>
      <c r="D1739" s="4">
        <f t="shared" si="62"/>
        <v>0.010803837285104211</v>
      </c>
      <c r="E1739" s="10">
        <f t="shared" si="61"/>
        <v>0.17585883850680234</v>
      </c>
    </row>
    <row r="1740" spans="1:5" ht="10.5">
      <c r="A1740" s="1" t="s">
        <v>6</v>
      </c>
      <c r="B1740" s="2">
        <v>32876</v>
      </c>
      <c r="C1740" s="9">
        <v>3630.25</v>
      </c>
      <c r="D1740" s="4">
        <f t="shared" si="62"/>
        <v>-0.006655032153413511</v>
      </c>
      <c r="E1740" s="10">
        <f t="shared" si="61"/>
        <v>0.17572268125752857</v>
      </c>
    </row>
    <row r="1741" spans="1:5" ht="10.5">
      <c r="A1741" s="1" t="s">
        <v>2</v>
      </c>
      <c r="B1741" s="2">
        <v>32877</v>
      </c>
      <c r="C1741" s="9">
        <v>3621.23</v>
      </c>
      <c r="D1741" s="4">
        <f t="shared" si="62"/>
        <v>-0.002487769297319097</v>
      </c>
      <c r="E1741" s="10">
        <f t="shared" si="61"/>
        <v>0.17563696876191143</v>
      </c>
    </row>
    <row r="1742" spans="1:5" ht="10.5">
      <c r="A1742" s="1" t="s">
        <v>4</v>
      </c>
      <c r="B1742" s="2">
        <v>32879</v>
      </c>
      <c r="C1742" s="9">
        <v>3636.43</v>
      </c>
      <c r="D1742" s="4">
        <f t="shared" si="62"/>
        <v>0.004188684017645845</v>
      </c>
      <c r="E1742" s="10">
        <f t="shared" si="61"/>
        <v>0.17562829180935288</v>
      </c>
    </row>
    <row r="1743" spans="1:5" ht="10.5">
      <c r="A1743" s="1" t="s">
        <v>5</v>
      </c>
      <c r="B1743" s="2">
        <v>32882</v>
      </c>
      <c r="C1743" s="9">
        <v>3660.59</v>
      </c>
      <c r="D1743" s="4">
        <f t="shared" si="62"/>
        <v>0.006621905458354595</v>
      </c>
      <c r="E1743" s="10">
        <f t="shared" si="61"/>
        <v>0.17531523886872588</v>
      </c>
    </row>
    <row r="1744" spans="1:5" ht="10.5">
      <c r="A1744" s="1" t="s">
        <v>6</v>
      </c>
      <c r="B1744" s="2">
        <v>32883</v>
      </c>
      <c r="C1744" s="9">
        <v>3712.42</v>
      </c>
      <c r="D1744" s="4">
        <f t="shared" si="62"/>
        <v>0.014059618467698898</v>
      </c>
      <c r="E1744" s="10">
        <f t="shared" si="61"/>
        <v>0.1754506455931506</v>
      </c>
    </row>
    <row r="1745" spans="1:5" ht="10.5">
      <c r="A1745" s="1" t="s">
        <v>2</v>
      </c>
      <c r="B1745" s="2">
        <v>32884</v>
      </c>
      <c r="C1745" s="9">
        <v>3680.08</v>
      </c>
      <c r="D1745" s="4">
        <f t="shared" si="62"/>
        <v>-0.00874946400010716</v>
      </c>
      <c r="E1745" s="10">
        <f t="shared" si="61"/>
        <v>0.1754180091399216</v>
      </c>
    </row>
    <row r="1746" spans="1:5" ht="10.5">
      <c r="A1746" s="1" t="s">
        <v>3</v>
      </c>
      <c r="B1746" s="2">
        <v>32885</v>
      </c>
      <c r="C1746" s="9">
        <v>3680.8</v>
      </c>
      <c r="D1746" s="4">
        <f t="shared" si="62"/>
        <v>0.00019562878413902497</v>
      </c>
      <c r="E1746" s="10">
        <f t="shared" si="61"/>
        <v>0.17530582537079886</v>
      </c>
    </row>
    <row r="1747" spans="1:5" ht="10.5">
      <c r="A1747" s="1" t="s">
        <v>4</v>
      </c>
      <c r="B1747" s="2">
        <v>32886</v>
      </c>
      <c r="C1747" s="9">
        <v>3736.36</v>
      </c>
      <c r="D1747" s="4">
        <f t="shared" si="62"/>
        <v>0.014981755608213286</v>
      </c>
      <c r="E1747" s="10">
        <f t="shared" si="61"/>
        <v>0.17541096416673432</v>
      </c>
    </row>
    <row r="1748" spans="1:5" ht="10.5">
      <c r="A1748" s="1" t="s">
        <v>5</v>
      </c>
      <c r="B1748" s="2">
        <v>32889</v>
      </c>
      <c r="C1748" s="9">
        <v>3729.12</v>
      </c>
      <c r="D1748" s="4">
        <f t="shared" si="62"/>
        <v>-0.0019395945792517809</v>
      </c>
      <c r="E1748" s="10">
        <f t="shared" si="61"/>
        <v>0.17479272906348536</v>
      </c>
    </row>
    <row r="1749" spans="1:5" ht="10.5">
      <c r="A1749" s="1" t="s">
        <v>6</v>
      </c>
      <c r="B1749" s="2">
        <v>32890</v>
      </c>
      <c r="C1749" s="9">
        <v>3757</v>
      </c>
      <c r="D1749" s="4">
        <f t="shared" si="62"/>
        <v>0.007448485703748591</v>
      </c>
      <c r="E1749" s="10">
        <f t="shared" si="61"/>
        <v>0.17393002286841092</v>
      </c>
    </row>
    <row r="1750" spans="1:5" ht="10.5">
      <c r="A1750" s="1" t="s">
        <v>2</v>
      </c>
      <c r="B1750" s="2">
        <v>32891</v>
      </c>
      <c r="C1750" s="9">
        <v>3811.31</v>
      </c>
      <c r="D1750" s="4">
        <f t="shared" si="62"/>
        <v>0.014352195471091555</v>
      </c>
      <c r="E1750" s="10">
        <f t="shared" si="61"/>
        <v>0.1741047237100171</v>
      </c>
    </row>
    <row r="1751" spans="1:5" ht="10.5">
      <c r="A1751" s="1" t="s">
        <v>3</v>
      </c>
      <c r="B1751" s="2">
        <v>32892</v>
      </c>
      <c r="C1751" s="9">
        <v>3794.4</v>
      </c>
      <c r="D1751" s="4">
        <f t="shared" si="62"/>
        <v>-0.004446666481688481</v>
      </c>
      <c r="E1751" s="10">
        <f t="shared" si="61"/>
        <v>0.17370439222983453</v>
      </c>
    </row>
    <row r="1752" spans="1:5" ht="10.5">
      <c r="A1752" s="1" t="s">
        <v>4</v>
      </c>
      <c r="B1752" s="2">
        <v>32893</v>
      </c>
      <c r="C1752" s="9">
        <v>3790.46</v>
      </c>
      <c r="D1752" s="4">
        <f t="shared" si="62"/>
        <v>-0.0010389118202267752</v>
      </c>
      <c r="E1752" s="10">
        <f t="shared" si="61"/>
        <v>0.17368655102297895</v>
      </c>
    </row>
    <row r="1753" spans="1:5" ht="10.5">
      <c r="A1753" s="1" t="s">
        <v>5</v>
      </c>
      <c r="B1753" s="2">
        <v>32896</v>
      </c>
      <c r="C1753" s="9">
        <v>3762.63</v>
      </c>
      <c r="D1753" s="4">
        <f t="shared" si="62"/>
        <v>-0.007369202787886602</v>
      </c>
      <c r="E1753" s="10">
        <f t="shared" si="61"/>
        <v>0.17374386291113625</v>
      </c>
    </row>
    <row r="1754" spans="1:5" ht="10.5">
      <c r="A1754" s="1" t="s">
        <v>6</v>
      </c>
      <c r="B1754" s="2">
        <v>32897</v>
      </c>
      <c r="C1754" s="9">
        <v>3811.46</v>
      </c>
      <c r="D1754" s="4">
        <f t="shared" si="62"/>
        <v>0.01289413686205259</v>
      </c>
      <c r="E1754" s="10">
        <f t="shared" si="61"/>
        <v>0.16945756123722072</v>
      </c>
    </row>
    <row r="1755" spans="1:5" ht="10.5">
      <c r="A1755" s="1" t="s">
        <v>2</v>
      </c>
      <c r="B1755" s="2">
        <v>32898</v>
      </c>
      <c r="C1755" s="9">
        <v>3874.61</v>
      </c>
      <c r="D1755" s="4">
        <f t="shared" si="62"/>
        <v>0.016432694743781895</v>
      </c>
      <c r="E1755" s="10">
        <f t="shared" si="61"/>
        <v>0.16945307484145183</v>
      </c>
    </row>
    <row r="1756" spans="1:5" ht="10.5">
      <c r="A1756" s="1" t="s">
        <v>3</v>
      </c>
      <c r="B1756" s="2">
        <v>32899</v>
      </c>
      <c r="C1756" s="9">
        <v>3875.86</v>
      </c>
      <c r="D1756" s="4">
        <f t="shared" si="62"/>
        <v>0.0003225610861892223</v>
      </c>
      <c r="E1756" s="10">
        <f t="shared" si="61"/>
        <v>0.16930744901831704</v>
      </c>
    </row>
    <row r="1757" spans="1:5" ht="10.5">
      <c r="A1757" s="1" t="s">
        <v>4</v>
      </c>
      <c r="B1757" s="2">
        <v>32900</v>
      </c>
      <c r="C1757" s="9">
        <v>3915.74</v>
      </c>
      <c r="D1757" s="4">
        <f t="shared" si="62"/>
        <v>0.010236754519043552</v>
      </c>
      <c r="E1757" s="10">
        <f t="shared" si="61"/>
        <v>0.1693070944557375</v>
      </c>
    </row>
    <row r="1758" spans="1:5" ht="10.5">
      <c r="A1758" s="1" t="s">
        <v>5</v>
      </c>
      <c r="B1758" s="2">
        <v>32903</v>
      </c>
      <c r="C1758" s="9">
        <v>3980.53</v>
      </c>
      <c r="D1758" s="4">
        <f t="shared" si="62"/>
        <v>0.01641064807552147</v>
      </c>
      <c r="E1758" s="10">
        <f t="shared" si="61"/>
        <v>0.16950946877267148</v>
      </c>
    </row>
    <row r="1759" spans="1:5" ht="10.5">
      <c r="A1759" s="1" t="s">
        <v>6</v>
      </c>
      <c r="B1759" s="2">
        <v>32904</v>
      </c>
      <c r="C1759" s="9">
        <v>3896.88</v>
      </c>
      <c r="D1759" s="4">
        <f t="shared" si="62"/>
        <v>-0.021238743294878563</v>
      </c>
      <c r="E1759" s="10">
        <f t="shared" si="61"/>
        <v>0.16969451740404304</v>
      </c>
    </row>
    <row r="1760" spans="1:5" ht="10.5">
      <c r="A1760" s="1" t="s">
        <v>2</v>
      </c>
      <c r="B1760" s="2">
        <v>32905</v>
      </c>
      <c r="C1760" s="9">
        <v>3946.99</v>
      </c>
      <c r="D1760" s="4">
        <f t="shared" si="62"/>
        <v>0.012777030142868996</v>
      </c>
      <c r="E1760" s="10">
        <f t="shared" si="61"/>
        <v>0.16979344934670612</v>
      </c>
    </row>
    <row r="1761" spans="1:5" ht="10.5">
      <c r="A1761" s="1" t="s">
        <v>3</v>
      </c>
      <c r="B1761" s="2">
        <v>32906</v>
      </c>
      <c r="C1761" s="9">
        <v>3924.59</v>
      </c>
      <c r="D1761" s="4">
        <f t="shared" si="62"/>
        <v>-0.005691375928234408</v>
      </c>
      <c r="E1761" s="10">
        <f t="shared" si="61"/>
        <v>0.16980123555297735</v>
      </c>
    </row>
    <row r="1762" spans="1:5" ht="10.5">
      <c r="A1762" s="1" t="s">
        <v>4</v>
      </c>
      <c r="B1762" s="2">
        <v>32907</v>
      </c>
      <c r="C1762" s="9">
        <v>3947.37</v>
      </c>
      <c r="D1762" s="4">
        <f t="shared" si="62"/>
        <v>0.005787647190323661</v>
      </c>
      <c r="E1762" s="10">
        <f t="shared" si="61"/>
        <v>0.169826289188751</v>
      </c>
    </row>
    <row r="1763" spans="1:5" ht="10.5">
      <c r="A1763" s="1" t="s">
        <v>5</v>
      </c>
      <c r="B1763" s="2">
        <v>32910</v>
      </c>
      <c r="C1763" s="9">
        <v>3868.77</v>
      </c>
      <c r="D1763" s="4">
        <f t="shared" si="62"/>
        <v>-0.02011290730395036</v>
      </c>
      <c r="E1763" s="10">
        <f t="shared" si="61"/>
        <v>0.16976582509012486</v>
      </c>
    </row>
    <row r="1764" spans="1:5" ht="10.5">
      <c r="A1764" s="1" t="s">
        <v>6</v>
      </c>
      <c r="B1764" s="2">
        <v>32911</v>
      </c>
      <c r="C1764" s="9">
        <v>3918.37</v>
      </c>
      <c r="D1764" s="4">
        <f t="shared" si="62"/>
        <v>0.012739123934419344</v>
      </c>
      <c r="E1764" s="10">
        <f t="shared" si="61"/>
        <v>0.16987117904057894</v>
      </c>
    </row>
    <row r="1765" spans="1:5" ht="10.5">
      <c r="A1765" s="1" t="s">
        <v>2</v>
      </c>
      <c r="B1765" s="2">
        <v>32912</v>
      </c>
      <c r="C1765" s="9">
        <v>3910.53</v>
      </c>
      <c r="D1765" s="4">
        <f t="shared" si="62"/>
        <v>-0.002002836316915585</v>
      </c>
      <c r="E1765" s="10">
        <f t="shared" si="61"/>
        <v>0.16986839523585728</v>
      </c>
    </row>
    <row r="1766" spans="1:5" ht="10.5">
      <c r="A1766" s="1" t="s">
        <v>3</v>
      </c>
      <c r="B1766" s="2">
        <v>32913</v>
      </c>
      <c r="C1766" s="9">
        <v>3888.04</v>
      </c>
      <c r="D1766" s="4">
        <f t="shared" si="62"/>
        <v>-0.005767740072228989</v>
      </c>
      <c r="E1766" s="10">
        <f t="shared" si="61"/>
        <v>0.16955968025506832</v>
      </c>
    </row>
    <row r="1767" spans="1:5" ht="10.5">
      <c r="A1767" s="1" t="s">
        <v>4</v>
      </c>
      <c r="B1767" s="2">
        <v>32914</v>
      </c>
      <c r="C1767" s="9">
        <v>3849.28</v>
      </c>
      <c r="D1767" s="4">
        <f t="shared" si="62"/>
        <v>-0.010019056787543659</v>
      </c>
      <c r="E1767" s="10">
        <f t="shared" si="61"/>
        <v>0.16957702385304751</v>
      </c>
    </row>
    <row r="1768" spans="1:5" ht="10.5">
      <c r="A1768" s="1" t="s">
        <v>5</v>
      </c>
      <c r="B1768" s="2">
        <v>32917</v>
      </c>
      <c r="C1768" s="9">
        <v>3828.46</v>
      </c>
      <c r="D1768" s="4">
        <f t="shared" si="62"/>
        <v>-0.005423484263228579</v>
      </c>
      <c r="E1768" s="10">
        <f t="shared" si="61"/>
        <v>0.16960422793553745</v>
      </c>
    </row>
    <row r="1769" spans="1:5" ht="10.5">
      <c r="A1769" s="1" t="s">
        <v>6</v>
      </c>
      <c r="B1769" s="2">
        <v>32918</v>
      </c>
      <c r="C1769" s="9">
        <v>3842.15</v>
      </c>
      <c r="D1769" s="4">
        <f t="shared" si="62"/>
        <v>0.00356947218943601</v>
      </c>
      <c r="E1769" s="10">
        <f t="shared" si="61"/>
        <v>0.1695534629753966</v>
      </c>
    </row>
    <row r="1770" spans="1:5" ht="10.5">
      <c r="A1770" s="1" t="s">
        <v>2</v>
      </c>
      <c r="B1770" s="2">
        <v>32919</v>
      </c>
      <c r="C1770" s="9">
        <v>3836.23</v>
      </c>
      <c r="D1770" s="4">
        <f t="shared" si="62"/>
        <v>-0.0015419922361275254</v>
      </c>
      <c r="E1770" s="10">
        <f t="shared" si="61"/>
        <v>0.16953366843620954</v>
      </c>
    </row>
    <row r="1771" spans="1:5" ht="10.5">
      <c r="A1771" s="1" t="s">
        <v>3</v>
      </c>
      <c r="B1771" s="2">
        <v>32920</v>
      </c>
      <c r="C1771" s="9">
        <v>3850.48</v>
      </c>
      <c r="D1771" s="4">
        <f t="shared" si="62"/>
        <v>0.0037077023393951598</v>
      </c>
      <c r="E1771" s="10">
        <f t="shared" si="61"/>
        <v>0.16909542415036802</v>
      </c>
    </row>
    <row r="1772" spans="1:5" ht="10.5">
      <c r="A1772" s="1" t="s">
        <v>4</v>
      </c>
      <c r="B1772" s="2">
        <v>32921</v>
      </c>
      <c r="C1772" s="9">
        <v>3808.18</v>
      </c>
      <c r="D1772" s="4">
        <f t="shared" si="62"/>
        <v>-0.011046431133503579</v>
      </c>
      <c r="E1772" s="10">
        <f t="shared" si="61"/>
        <v>0.16921197812667005</v>
      </c>
    </row>
    <row r="1773" spans="1:5" ht="10.5">
      <c r="A1773" s="1" t="s">
        <v>5</v>
      </c>
      <c r="B1773" s="2">
        <v>32924</v>
      </c>
      <c r="C1773" s="9">
        <v>3728.51</v>
      </c>
      <c r="D1773" s="4">
        <f t="shared" si="62"/>
        <v>-0.021142694677709146</v>
      </c>
      <c r="E1773" s="10">
        <f t="shared" si="61"/>
        <v>0.16959595721192783</v>
      </c>
    </row>
    <row r="1774" spans="1:5" ht="10.5">
      <c r="A1774" s="1" t="s">
        <v>6</v>
      </c>
      <c r="B1774" s="2">
        <v>32925</v>
      </c>
      <c r="C1774" s="9">
        <v>3744.3</v>
      </c>
      <c r="D1774" s="4">
        <f t="shared" si="62"/>
        <v>0.00422599356854762</v>
      </c>
      <c r="E1774" s="10">
        <f t="shared" si="61"/>
        <v>0.16954476853884748</v>
      </c>
    </row>
    <row r="1775" spans="1:5" ht="10.5">
      <c r="A1775" s="1" t="s">
        <v>2</v>
      </c>
      <c r="B1775" s="2">
        <v>32926</v>
      </c>
      <c r="C1775" s="9">
        <v>3776.99</v>
      </c>
      <c r="D1775" s="4">
        <f t="shared" si="62"/>
        <v>0.008692712512515596</v>
      </c>
      <c r="E1775" s="10">
        <f t="shared" si="61"/>
        <v>0.169586123477562</v>
      </c>
    </row>
    <row r="1776" spans="1:5" ht="10.5">
      <c r="A1776" s="1" t="s">
        <v>3</v>
      </c>
      <c r="B1776" s="2">
        <v>32927</v>
      </c>
      <c r="C1776" s="9">
        <v>3709.93</v>
      </c>
      <c r="D1776" s="4">
        <f t="shared" si="62"/>
        <v>-0.017914387606082542</v>
      </c>
      <c r="E1776" s="10">
        <f t="shared" si="61"/>
        <v>0.1696765641128014</v>
      </c>
    </row>
    <row r="1777" spans="1:5" ht="10.5">
      <c r="A1777" s="1" t="s">
        <v>4</v>
      </c>
      <c r="B1777" s="2">
        <v>32928</v>
      </c>
      <c r="C1777" s="9">
        <v>3704.22</v>
      </c>
      <c r="D1777" s="4">
        <f t="shared" si="62"/>
        <v>-0.0015402982483287764</v>
      </c>
      <c r="E1777" s="10">
        <f t="shared" si="61"/>
        <v>0.1696441557608134</v>
      </c>
    </row>
    <row r="1778" spans="1:5" ht="10.5">
      <c r="A1778" s="1" t="s">
        <v>5</v>
      </c>
      <c r="B1778" s="2">
        <v>32931</v>
      </c>
      <c r="C1778" s="9">
        <v>3739.68</v>
      </c>
      <c r="D1778" s="4">
        <f t="shared" si="62"/>
        <v>0.009527336000035448</v>
      </c>
      <c r="E1778" s="10">
        <f aca="true" t="shared" si="63" ref="E1778:E1841">STDEV(D1025:D1778)*SQRT(250)</f>
        <v>0.16967598948836043</v>
      </c>
    </row>
    <row r="1779" spans="1:5" ht="10.5">
      <c r="A1779" s="1" t="s">
        <v>6</v>
      </c>
      <c r="B1779" s="2">
        <v>32932</v>
      </c>
      <c r="C1779" s="9">
        <v>3656.83</v>
      </c>
      <c r="D1779" s="4">
        <f t="shared" si="62"/>
        <v>-0.02240339437265973</v>
      </c>
      <c r="E1779" s="10">
        <f t="shared" si="63"/>
        <v>0.17014361995641086</v>
      </c>
    </row>
    <row r="1780" spans="1:5" ht="10.5">
      <c r="A1780" s="1" t="s">
        <v>2</v>
      </c>
      <c r="B1780" s="2">
        <v>32933</v>
      </c>
      <c r="C1780" s="9">
        <v>3568.06</v>
      </c>
      <c r="D1780" s="4">
        <f t="shared" si="62"/>
        <v>-0.024574621175989922</v>
      </c>
      <c r="E1780" s="10">
        <f t="shared" si="63"/>
        <v>0.17058219484365186</v>
      </c>
    </row>
    <row r="1781" spans="1:5" ht="10.5">
      <c r="A1781" s="1" t="s">
        <v>3</v>
      </c>
      <c r="B1781" s="2">
        <v>32934</v>
      </c>
      <c r="C1781" s="9">
        <v>3625.47</v>
      </c>
      <c r="D1781" s="4">
        <f t="shared" si="62"/>
        <v>0.01596190435467557</v>
      </c>
      <c r="E1781" s="10">
        <f t="shared" si="63"/>
        <v>0.1703958395983064</v>
      </c>
    </row>
    <row r="1782" spans="1:5" ht="10.5">
      <c r="A1782" s="1" t="s">
        <v>4</v>
      </c>
      <c r="B1782" s="2">
        <v>32935</v>
      </c>
      <c r="C1782" s="9">
        <v>3688.57</v>
      </c>
      <c r="D1782" s="4">
        <f t="shared" si="62"/>
        <v>0.017254913991892447</v>
      </c>
      <c r="E1782" s="10">
        <f t="shared" si="63"/>
        <v>0.17033882469071912</v>
      </c>
    </row>
    <row r="1783" spans="1:5" ht="10.5">
      <c r="A1783" s="1" t="s">
        <v>5</v>
      </c>
      <c r="B1783" s="2">
        <v>32938</v>
      </c>
      <c r="C1783" s="9">
        <v>3757.42</v>
      </c>
      <c r="D1783" s="4">
        <f t="shared" si="62"/>
        <v>0.01849370260007265</v>
      </c>
      <c r="E1783" s="10">
        <f t="shared" si="63"/>
        <v>0.1706444263944738</v>
      </c>
    </row>
    <row r="1784" spans="1:5" ht="10.5">
      <c r="A1784" s="1" t="s">
        <v>6</v>
      </c>
      <c r="B1784" s="2">
        <v>32939</v>
      </c>
      <c r="C1784" s="9">
        <v>3726.73</v>
      </c>
      <c r="D1784" s="4">
        <f t="shared" si="62"/>
        <v>-0.008201378118801554</v>
      </c>
      <c r="E1784" s="10">
        <f t="shared" si="63"/>
        <v>0.1707101754769721</v>
      </c>
    </row>
    <row r="1785" spans="1:5" ht="10.5">
      <c r="A1785" s="1" t="s">
        <v>2</v>
      </c>
      <c r="B1785" s="2">
        <v>32940</v>
      </c>
      <c r="C1785" s="9">
        <v>3699.26</v>
      </c>
      <c r="D1785" s="4">
        <f t="shared" si="62"/>
        <v>-0.0073983739001982395</v>
      </c>
      <c r="E1785" s="10">
        <f t="shared" si="63"/>
        <v>0.1707024984836863</v>
      </c>
    </row>
    <row r="1786" spans="1:5" ht="10.5">
      <c r="A1786" s="1" t="s">
        <v>3</v>
      </c>
      <c r="B1786" s="2">
        <v>32941</v>
      </c>
      <c r="C1786" s="9">
        <v>3691.21</v>
      </c>
      <c r="D1786" s="4">
        <f t="shared" si="62"/>
        <v>-0.002178482067752152</v>
      </c>
      <c r="E1786" s="10">
        <f t="shared" si="63"/>
        <v>0.17070754057381787</v>
      </c>
    </row>
    <row r="1787" spans="1:5" ht="10.5">
      <c r="A1787" s="1" t="s">
        <v>4</v>
      </c>
      <c r="B1787" s="2">
        <v>32942</v>
      </c>
      <c r="C1787" s="9">
        <v>3665.18</v>
      </c>
      <c r="D1787" s="4">
        <f t="shared" si="62"/>
        <v>-0.007076870213872323</v>
      </c>
      <c r="E1787" s="10">
        <f t="shared" si="63"/>
        <v>0.1705102884129736</v>
      </c>
    </row>
    <row r="1788" spans="1:5" ht="10.5">
      <c r="A1788" s="1" t="s">
        <v>5</v>
      </c>
      <c r="B1788" s="2">
        <v>32945</v>
      </c>
      <c r="C1788" s="9">
        <v>3732.37</v>
      </c>
      <c r="D1788" s="4">
        <f t="shared" si="62"/>
        <v>0.018165973255823267</v>
      </c>
      <c r="E1788" s="10">
        <f t="shared" si="63"/>
        <v>0.17063489185389136</v>
      </c>
    </row>
    <row r="1789" spans="1:5" ht="10.5">
      <c r="A1789" s="1" t="s">
        <v>6</v>
      </c>
      <c r="B1789" s="2">
        <v>32946</v>
      </c>
      <c r="C1789" s="9">
        <v>3783.29</v>
      </c>
      <c r="D1789" s="4">
        <f t="shared" si="62"/>
        <v>0.013550580827503413</v>
      </c>
      <c r="E1789" s="10">
        <f t="shared" si="63"/>
        <v>0.17080192210840128</v>
      </c>
    </row>
    <row r="1790" spans="1:5" ht="10.5">
      <c r="A1790" s="1" t="s">
        <v>2</v>
      </c>
      <c r="B1790" s="2">
        <v>32947</v>
      </c>
      <c r="C1790" s="9">
        <v>3743.58</v>
      </c>
      <c r="D1790" s="4">
        <f t="shared" si="62"/>
        <v>-0.010551628613637077</v>
      </c>
      <c r="E1790" s="10">
        <f t="shared" si="63"/>
        <v>0.17071555416157524</v>
      </c>
    </row>
    <row r="1791" spans="1:5" ht="10.5">
      <c r="A1791" s="1" t="s">
        <v>3</v>
      </c>
      <c r="B1791" s="2">
        <v>32948</v>
      </c>
      <c r="C1791" s="9">
        <v>3739.95</v>
      </c>
      <c r="D1791" s="4">
        <f t="shared" si="62"/>
        <v>-0.0009701304824591882</v>
      </c>
      <c r="E1791" s="10">
        <f t="shared" si="63"/>
        <v>0.17044826089466386</v>
      </c>
    </row>
    <row r="1792" spans="1:5" ht="10.5">
      <c r="A1792" s="1" t="s">
        <v>4</v>
      </c>
      <c r="B1792" s="2">
        <v>32949</v>
      </c>
      <c r="C1792" s="9">
        <v>3705.06</v>
      </c>
      <c r="D1792" s="4">
        <f t="shared" si="62"/>
        <v>-0.00937278940421038</v>
      </c>
      <c r="E1792" s="10">
        <f t="shared" si="63"/>
        <v>0.1704647421119221</v>
      </c>
    </row>
    <row r="1793" spans="1:5" ht="10.5">
      <c r="A1793" s="1" t="s">
        <v>5</v>
      </c>
      <c r="B1793" s="2">
        <v>32952</v>
      </c>
      <c r="C1793" s="9">
        <v>3666.61</v>
      </c>
      <c r="D1793" s="4">
        <f t="shared" si="62"/>
        <v>-0.010431923483523606</v>
      </c>
      <c r="E1793" s="10">
        <f t="shared" si="63"/>
        <v>0.17056905117115084</v>
      </c>
    </row>
    <row r="1794" spans="1:5" ht="10.5">
      <c r="A1794" s="1" t="s">
        <v>6</v>
      </c>
      <c r="B1794" s="2">
        <v>32953</v>
      </c>
      <c r="C1794" s="9">
        <v>3669.88</v>
      </c>
      <c r="D1794" s="4">
        <f t="shared" si="62"/>
        <v>0.0008914345188349011</v>
      </c>
      <c r="E1794" s="10">
        <f t="shared" si="63"/>
        <v>0.1704952375726982</v>
      </c>
    </row>
    <row r="1795" spans="1:5" ht="10.5">
      <c r="A1795" s="1" t="s">
        <v>2</v>
      </c>
      <c r="B1795" s="2">
        <v>32954</v>
      </c>
      <c r="C1795" s="9">
        <v>3682.19</v>
      </c>
      <c r="D1795" s="4">
        <f t="shared" si="62"/>
        <v>0.003348719885315536</v>
      </c>
      <c r="E1795" s="10">
        <f t="shared" si="63"/>
        <v>0.17035062341148957</v>
      </c>
    </row>
    <row r="1796" spans="1:5" ht="10.5">
      <c r="A1796" s="1" t="s">
        <v>3</v>
      </c>
      <c r="B1796" s="2">
        <v>32955</v>
      </c>
      <c r="C1796" s="9">
        <v>3624.9</v>
      </c>
      <c r="D1796" s="4">
        <f aca="true" t="shared" si="64" ref="D1796:D1859">LN(C1796/C1795)</f>
        <v>-0.015680982150298877</v>
      </c>
      <c r="E1796" s="10">
        <f t="shared" si="63"/>
        <v>0.17056800552908924</v>
      </c>
    </row>
    <row r="1797" spans="1:5" ht="10.5">
      <c r="A1797" s="1" t="s">
        <v>4</v>
      </c>
      <c r="B1797" s="2">
        <v>32956</v>
      </c>
      <c r="C1797" s="9">
        <v>3610.14</v>
      </c>
      <c r="D1797" s="4">
        <f t="shared" si="64"/>
        <v>-0.004080148962980678</v>
      </c>
      <c r="E1797" s="10">
        <f t="shared" si="63"/>
        <v>0.169858170468208</v>
      </c>
    </row>
    <row r="1798" spans="1:5" ht="10.5">
      <c r="A1798" s="1" t="s">
        <v>5</v>
      </c>
      <c r="B1798" s="2">
        <v>32959</v>
      </c>
      <c r="C1798" s="9">
        <v>3592.84</v>
      </c>
      <c r="D1798" s="4">
        <f t="shared" si="64"/>
        <v>-0.004803576648972013</v>
      </c>
      <c r="E1798" s="10">
        <f t="shared" si="63"/>
        <v>0.16983164496000594</v>
      </c>
    </row>
    <row r="1799" spans="1:5" ht="10.5">
      <c r="A1799" s="1" t="s">
        <v>6</v>
      </c>
      <c r="B1799" s="2">
        <v>32960</v>
      </c>
      <c r="C1799" s="9">
        <v>3552.24</v>
      </c>
      <c r="D1799" s="4">
        <f t="shared" si="64"/>
        <v>-0.011364585692376689</v>
      </c>
      <c r="E1799" s="10">
        <f t="shared" si="63"/>
        <v>0.16976763335616266</v>
      </c>
    </row>
    <row r="1800" spans="1:5" ht="10.5">
      <c r="A1800" s="1" t="s">
        <v>2</v>
      </c>
      <c r="B1800" s="2">
        <v>32961</v>
      </c>
      <c r="C1800" s="9">
        <v>3489.08</v>
      </c>
      <c r="D1800" s="4">
        <f t="shared" si="64"/>
        <v>-0.017940299267062802</v>
      </c>
      <c r="E1800" s="10">
        <f t="shared" si="63"/>
        <v>0.17008788403750755</v>
      </c>
    </row>
    <row r="1801" spans="1:5" ht="10.5">
      <c r="A1801" s="1" t="s">
        <v>5</v>
      </c>
      <c r="B1801" s="2">
        <v>32966</v>
      </c>
      <c r="C1801" s="9">
        <v>3374.97</v>
      </c>
      <c r="D1801" s="4">
        <f t="shared" si="64"/>
        <v>-0.033251655751745206</v>
      </c>
      <c r="E1801" s="10">
        <f t="shared" si="63"/>
        <v>0.17109866777179938</v>
      </c>
    </row>
    <row r="1802" spans="1:5" ht="10.5">
      <c r="A1802" s="1" t="s">
        <v>6</v>
      </c>
      <c r="B1802" s="2">
        <v>32967</v>
      </c>
      <c r="C1802" s="9">
        <v>3483.35</v>
      </c>
      <c r="D1802" s="4">
        <f t="shared" si="64"/>
        <v>0.03160803902416112</v>
      </c>
      <c r="E1802" s="10">
        <f t="shared" si="63"/>
        <v>0.17198424143254434</v>
      </c>
    </row>
    <row r="1803" spans="1:5" ht="10.5">
      <c r="A1803" s="1" t="s">
        <v>2</v>
      </c>
      <c r="B1803" s="2">
        <v>32968</v>
      </c>
      <c r="C1803" s="9">
        <v>3521.08</v>
      </c>
      <c r="D1803" s="4">
        <f t="shared" si="64"/>
        <v>0.010773286312492022</v>
      </c>
      <c r="E1803" s="10">
        <f t="shared" si="63"/>
        <v>0.1720867763622742</v>
      </c>
    </row>
    <row r="1804" spans="1:5" ht="10.5">
      <c r="A1804" s="1" t="s">
        <v>3</v>
      </c>
      <c r="B1804" s="2">
        <v>32969</v>
      </c>
      <c r="C1804" s="9">
        <v>3525.3</v>
      </c>
      <c r="D1804" s="4">
        <f t="shared" si="64"/>
        <v>0.001197778293116988</v>
      </c>
      <c r="E1804" s="10">
        <f t="shared" si="63"/>
        <v>0.1720643245010661</v>
      </c>
    </row>
    <row r="1805" spans="1:5" ht="10.5">
      <c r="A1805" s="1" t="s">
        <v>4</v>
      </c>
      <c r="B1805" s="2">
        <v>32970</v>
      </c>
      <c r="C1805" s="9">
        <v>3556.4</v>
      </c>
      <c r="D1805" s="4">
        <f t="shared" si="64"/>
        <v>0.008783258238978896</v>
      </c>
      <c r="E1805" s="10">
        <f t="shared" si="63"/>
        <v>0.17213320214951017</v>
      </c>
    </row>
    <row r="1806" spans="1:5" ht="10.5">
      <c r="A1806" s="1" t="s">
        <v>5</v>
      </c>
      <c r="B1806" s="2">
        <v>32973</v>
      </c>
      <c r="C1806" s="9">
        <v>3587.42</v>
      </c>
      <c r="D1806" s="4">
        <f t="shared" si="64"/>
        <v>0.008684483920683847</v>
      </c>
      <c r="E1806" s="10">
        <f t="shared" si="63"/>
        <v>0.17220018915897894</v>
      </c>
    </row>
    <row r="1807" spans="1:5" ht="10.5">
      <c r="A1807" s="1" t="s">
        <v>6</v>
      </c>
      <c r="B1807" s="2">
        <v>32974</v>
      </c>
      <c r="C1807" s="9">
        <v>3589.51</v>
      </c>
      <c r="D1807" s="4">
        <f t="shared" si="64"/>
        <v>0.0005824217483186107</v>
      </c>
      <c r="E1807" s="10">
        <f t="shared" si="63"/>
        <v>0.17198395142910416</v>
      </c>
    </row>
    <row r="1808" spans="1:5" ht="10.5">
      <c r="A1808" s="1" t="s">
        <v>2</v>
      </c>
      <c r="B1808" s="2">
        <v>32975</v>
      </c>
      <c r="C1808" s="9">
        <v>3545.48</v>
      </c>
      <c r="D1808" s="4">
        <f t="shared" si="64"/>
        <v>-0.012342150141166248</v>
      </c>
      <c r="E1808" s="10">
        <f t="shared" si="63"/>
        <v>0.1721341778184112</v>
      </c>
    </row>
    <row r="1809" spans="1:5" ht="10.5">
      <c r="A1809" s="1" t="s">
        <v>3</v>
      </c>
      <c r="B1809" s="2">
        <v>32976</v>
      </c>
      <c r="C1809" s="9">
        <v>3498.62</v>
      </c>
      <c r="D1809" s="4">
        <f t="shared" si="64"/>
        <v>-0.013304947762651115</v>
      </c>
      <c r="E1809" s="10">
        <f t="shared" si="63"/>
        <v>0.17225335158109614</v>
      </c>
    </row>
    <row r="1810" spans="1:5" ht="10.5">
      <c r="A1810" s="1" t="s">
        <v>4</v>
      </c>
      <c r="B1810" s="2">
        <v>32977</v>
      </c>
      <c r="C1810" s="9">
        <v>3460.24</v>
      </c>
      <c r="D1810" s="4">
        <f t="shared" si="64"/>
        <v>-0.01103065420413164</v>
      </c>
      <c r="E1810" s="10">
        <f t="shared" si="63"/>
        <v>0.17234368982337567</v>
      </c>
    </row>
    <row r="1811" spans="1:5" ht="10.5">
      <c r="A1811" s="1" t="s">
        <v>5</v>
      </c>
      <c r="B1811" s="2">
        <v>32980</v>
      </c>
      <c r="C1811" s="9">
        <v>3361.73</v>
      </c>
      <c r="D1811" s="4">
        <f t="shared" si="64"/>
        <v>-0.028882228404122835</v>
      </c>
      <c r="E1811" s="10">
        <f t="shared" si="63"/>
        <v>0.17309353973266117</v>
      </c>
    </row>
    <row r="1812" spans="1:5" ht="10.5">
      <c r="A1812" s="1" t="s">
        <v>6</v>
      </c>
      <c r="B1812" s="2">
        <v>32981</v>
      </c>
      <c r="C1812" s="9">
        <v>3394.39</v>
      </c>
      <c r="D1812" s="4">
        <f t="shared" si="64"/>
        <v>0.009668346451107807</v>
      </c>
      <c r="E1812" s="10">
        <f t="shared" si="63"/>
        <v>0.17315227093951954</v>
      </c>
    </row>
    <row r="1813" spans="1:5" ht="10.5">
      <c r="A1813" s="1" t="s">
        <v>2</v>
      </c>
      <c r="B1813" s="2">
        <v>32982</v>
      </c>
      <c r="C1813" s="9">
        <v>3344.87</v>
      </c>
      <c r="D1813" s="4">
        <f t="shared" si="64"/>
        <v>-0.014696240024001064</v>
      </c>
      <c r="E1813" s="10">
        <f t="shared" si="63"/>
        <v>0.1733493256538046</v>
      </c>
    </row>
    <row r="1814" spans="1:5" ht="10.5">
      <c r="A1814" s="1" t="s">
        <v>3</v>
      </c>
      <c r="B1814" s="2">
        <v>32983</v>
      </c>
      <c r="C1814" s="9">
        <v>3364.39</v>
      </c>
      <c r="D1814" s="4">
        <f t="shared" si="64"/>
        <v>0.005818839954662791</v>
      </c>
      <c r="E1814" s="10">
        <f t="shared" si="63"/>
        <v>0.17331767677346038</v>
      </c>
    </row>
    <row r="1815" spans="1:5" ht="10.5">
      <c r="A1815" s="1" t="s">
        <v>4</v>
      </c>
      <c r="B1815" s="2">
        <v>32984</v>
      </c>
      <c r="C1815" s="9">
        <v>3459.7</v>
      </c>
      <c r="D1815" s="4">
        <f t="shared" si="64"/>
        <v>0.027935211304660392</v>
      </c>
      <c r="E1815" s="10">
        <f t="shared" si="63"/>
        <v>0.17404497719221304</v>
      </c>
    </row>
    <row r="1816" spans="1:5" ht="10.5">
      <c r="A1816" s="1" t="s">
        <v>5</v>
      </c>
      <c r="B1816" s="2">
        <v>32987</v>
      </c>
      <c r="C1816" s="9">
        <v>3459.73</v>
      </c>
      <c r="D1816" s="4">
        <f t="shared" si="64"/>
        <v>8.671234480448572E-06</v>
      </c>
      <c r="E1816" s="10">
        <f t="shared" si="63"/>
        <v>0.17402267802480992</v>
      </c>
    </row>
    <row r="1817" spans="1:5" ht="10.5">
      <c r="A1817" s="1" t="s">
        <v>6</v>
      </c>
      <c r="B1817" s="2">
        <v>32988</v>
      </c>
      <c r="C1817" s="9">
        <v>3497.89</v>
      </c>
      <c r="D1817" s="4">
        <f t="shared" si="64"/>
        <v>0.010969378218389173</v>
      </c>
      <c r="E1817" s="10">
        <f t="shared" si="63"/>
        <v>0.1741313063479219</v>
      </c>
    </row>
    <row r="1818" spans="1:5" ht="10.5">
      <c r="A1818" s="1" t="s">
        <v>2</v>
      </c>
      <c r="B1818" s="2">
        <v>32989</v>
      </c>
      <c r="C1818" s="9">
        <v>3535</v>
      </c>
      <c r="D1818" s="4">
        <f t="shared" si="64"/>
        <v>0.01055336978745911</v>
      </c>
      <c r="E1818" s="10">
        <f t="shared" si="63"/>
        <v>0.17420643007023676</v>
      </c>
    </row>
    <row r="1819" spans="1:5" ht="10.5">
      <c r="A1819" s="1" t="s">
        <v>3</v>
      </c>
      <c r="B1819" s="2">
        <v>32990</v>
      </c>
      <c r="C1819" s="9">
        <v>3504.28</v>
      </c>
      <c r="D1819" s="4">
        <f t="shared" si="64"/>
        <v>-0.008728220791120138</v>
      </c>
      <c r="E1819" s="10">
        <f t="shared" si="63"/>
        <v>0.17419590790978268</v>
      </c>
    </row>
    <row r="1820" spans="1:5" ht="10.5">
      <c r="A1820" s="1" t="s">
        <v>4</v>
      </c>
      <c r="B1820" s="2">
        <v>32991</v>
      </c>
      <c r="C1820" s="9">
        <v>3520.73</v>
      </c>
      <c r="D1820" s="4">
        <f t="shared" si="64"/>
        <v>0.004683275914646955</v>
      </c>
      <c r="E1820" s="10">
        <f t="shared" si="63"/>
        <v>0.1741564006527885</v>
      </c>
    </row>
    <row r="1821" spans="1:5" ht="10.5">
      <c r="A1821" s="1" t="s">
        <v>5</v>
      </c>
      <c r="B1821" s="2">
        <v>32994</v>
      </c>
      <c r="C1821" s="9">
        <v>3491.48</v>
      </c>
      <c r="D1821" s="4">
        <f t="shared" si="64"/>
        <v>-0.00834263938156615</v>
      </c>
      <c r="E1821" s="10">
        <f t="shared" si="63"/>
        <v>0.1742260840790817</v>
      </c>
    </row>
    <row r="1822" spans="1:5" ht="10.5">
      <c r="A1822" s="1" t="s">
        <v>6</v>
      </c>
      <c r="B1822" s="2">
        <v>32995</v>
      </c>
      <c r="C1822" s="9">
        <v>3432</v>
      </c>
      <c r="D1822" s="4">
        <f t="shared" si="64"/>
        <v>-0.017182533464780946</v>
      </c>
      <c r="E1822" s="10">
        <f t="shared" si="63"/>
        <v>0.1744838599739835</v>
      </c>
    </row>
    <row r="1823" spans="1:5" ht="10.5">
      <c r="A1823" s="1" t="s">
        <v>2</v>
      </c>
      <c r="B1823" s="2">
        <v>32996</v>
      </c>
      <c r="C1823" s="9">
        <v>3363.63</v>
      </c>
      <c r="D1823" s="4">
        <f t="shared" si="64"/>
        <v>-0.020122433673543473</v>
      </c>
      <c r="E1823" s="10">
        <f t="shared" si="63"/>
        <v>0.1748226374686822</v>
      </c>
    </row>
    <row r="1824" spans="1:5" ht="10.5">
      <c r="A1824" s="1" t="s">
        <v>3</v>
      </c>
      <c r="B1824" s="2">
        <v>32997</v>
      </c>
      <c r="C1824" s="9">
        <v>3425.75</v>
      </c>
      <c r="D1824" s="4">
        <f t="shared" si="64"/>
        <v>0.018299677892000897</v>
      </c>
      <c r="E1824" s="10">
        <f t="shared" si="63"/>
        <v>0.1751237695954202</v>
      </c>
    </row>
    <row r="1825" spans="1:5" ht="10.5">
      <c r="A1825" s="1" t="s">
        <v>4</v>
      </c>
      <c r="B1825" s="2">
        <v>32998</v>
      </c>
      <c r="C1825" s="9">
        <v>3447.08</v>
      </c>
      <c r="D1825" s="4">
        <f t="shared" si="64"/>
        <v>0.00620707000841721</v>
      </c>
      <c r="E1825" s="10">
        <f t="shared" si="63"/>
        <v>0.17509713478472833</v>
      </c>
    </row>
    <row r="1826" spans="1:5" ht="10.5">
      <c r="A1826" s="1" t="s">
        <v>5</v>
      </c>
      <c r="B1826" s="2">
        <v>33001</v>
      </c>
      <c r="C1826" s="9">
        <v>3397.47</v>
      </c>
      <c r="D1826" s="4">
        <f t="shared" si="64"/>
        <v>-0.014496458870488721</v>
      </c>
      <c r="E1826" s="10">
        <f t="shared" si="63"/>
        <v>0.1752997686810899</v>
      </c>
    </row>
    <row r="1827" spans="1:5" ht="10.5">
      <c r="A1827" s="1" t="s">
        <v>6</v>
      </c>
      <c r="B1827" s="2">
        <v>33002</v>
      </c>
      <c r="C1827" s="9">
        <v>3476.99</v>
      </c>
      <c r="D1827" s="4">
        <f t="shared" si="64"/>
        <v>0.023135939996921304</v>
      </c>
      <c r="E1827" s="10">
        <f t="shared" si="63"/>
        <v>0.1757930846462251</v>
      </c>
    </row>
    <row r="1828" spans="1:5" ht="10.5">
      <c r="A1828" s="1" t="s">
        <v>2</v>
      </c>
      <c r="B1828" s="2">
        <v>33003</v>
      </c>
      <c r="C1828" s="9">
        <v>3481.71</v>
      </c>
      <c r="D1828" s="4">
        <f t="shared" si="64"/>
        <v>0.001356575430425307</v>
      </c>
      <c r="E1828" s="10">
        <f t="shared" si="63"/>
        <v>0.17578482209356938</v>
      </c>
    </row>
    <row r="1829" spans="1:5" ht="10.5">
      <c r="A1829" s="1" t="s">
        <v>3</v>
      </c>
      <c r="B1829" s="2">
        <v>33004</v>
      </c>
      <c r="C1829" s="9">
        <v>3547.52</v>
      </c>
      <c r="D1829" s="4">
        <f t="shared" si="64"/>
        <v>0.018725215399799693</v>
      </c>
      <c r="E1829" s="10">
        <f t="shared" si="63"/>
        <v>0.17610397916180587</v>
      </c>
    </row>
    <row r="1830" spans="1:5" ht="10.5">
      <c r="A1830" s="1" t="s">
        <v>4</v>
      </c>
      <c r="B1830" s="2">
        <v>33005</v>
      </c>
      <c r="C1830" s="9">
        <v>3569.93</v>
      </c>
      <c r="D1830" s="4">
        <f t="shared" si="64"/>
        <v>0.006297219946926042</v>
      </c>
      <c r="E1830" s="10">
        <f t="shared" si="63"/>
        <v>0.1760092593044507</v>
      </c>
    </row>
    <row r="1831" spans="1:5" ht="10.5">
      <c r="A1831" s="1" t="s">
        <v>5</v>
      </c>
      <c r="B1831" s="2">
        <v>33008</v>
      </c>
      <c r="C1831" s="9">
        <v>3622.64</v>
      </c>
      <c r="D1831" s="4">
        <f t="shared" si="64"/>
        <v>0.014657054052732094</v>
      </c>
      <c r="E1831" s="10">
        <f t="shared" si="63"/>
        <v>0.17610651829304927</v>
      </c>
    </row>
    <row r="1832" spans="1:5" ht="10.5">
      <c r="A1832" s="1" t="s">
        <v>6</v>
      </c>
      <c r="B1832" s="2">
        <v>33009</v>
      </c>
      <c r="C1832" s="9">
        <v>3626.23</v>
      </c>
      <c r="D1832" s="4">
        <f t="shared" si="64"/>
        <v>0.000990499289822933</v>
      </c>
      <c r="E1832" s="10">
        <f t="shared" si="63"/>
        <v>0.17610313766092736</v>
      </c>
    </row>
    <row r="1833" spans="1:5" ht="10.5">
      <c r="A1833" s="1" t="s">
        <v>2</v>
      </c>
      <c r="B1833" s="2">
        <v>33010</v>
      </c>
      <c r="C1833" s="9">
        <v>3645.97</v>
      </c>
      <c r="D1833" s="4">
        <f t="shared" si="64"/>
        <v>0.005428906928607823</v>
      </c>
      <c r="E1833" s="10">
        <f t="shared" si="63"/>
        <v>0.17609154281765343</v>
      </c>
    </row>
    <row r="1834" spans="1:5" ht="10.5">
      <c r="A1834" s="1" t="s">
        <v>3</v>
      </c>
      <c r="B1834" s="2">
        <v>33011</v>
      </c>
      <c r="C1834" s="9">
        <v>3626.31</v>
      </c>
      <c r="D1834" s="4">
        <f t="shared" si="64"/>
        <v>-0.005406845692129878</v>
      </c>
      <c r="E1834" s="10">
        <f t="shared" si="63"/>
        <v>0.17611925495136385</v>
      </c>
    </row>
    <row r="1835" spans="1:5" ht="10.5">
      <c r="A1835" s="1" t="s">
        <v>4</v>
      </c>
      <c r="B1835" s="2">
        <v>33012</v>
      </c>
      <c r="C1835" s="9">
        <v>3663.9</v>
      </c>
      <c r="D1835" s="4">
        <f t="shared" si="64"/>
        <v>0.01031255152780847</v>
      </c>
      <c r="E1835" s="10">
        <f t="shared" si="63"/>
        <v>0.17614057771888292</v>
      </c>
    </row>
    <row r="1836" spans="1:5" ht="10.5">
      <c r="A1836" s="1" t="s">
        <v>5</v>
      </c>
      <c r="B1836" s="2">
        <v>33015</v>
      </c>
      <c r="C1836" s="9">
        <v>3649.62</v>
      </c>
      <c r="D1836" s="4">
        <f t="shared" si="64"/>
        <v>-0.003905101277435952</v>
      </c>
      <c r="E1836" s="10">
        <f t="shared" si="63"/>
        <v>0.17607030975154406</v>
      </c>
    </row>
    <row r="1837" spans="1:5" ht="10.5">
      <c r="A1837" s="1" t="s">
        <v>6</v>
      </c>
      <c r="B1837" s="2">
        <v>33016</v>
      </c>
      <c r="C1837" s="9">
        <v>3631.45</v>
      </c>
      <c r="D1837" s="4">
        <f t="shared" si="64"/>
        <v>-0.004991035031534655</v>
      </c>
      <c r="E1837" s="10">
        <f t="shared" si="63"/>
        <v>0.1760918566481643</v>
      </c>
    </row>
    <row r="1838" spans="1:5" ht="10.5">
      <c r="A1838" s="1" t="s">
        <v>2</v>
      </c>
      <c r="B1838" s="2">
        <v>33017</v>
      </c>
      <c r="C1838" s="9">
        <v>3556.61</v>
      </c>
      <c r="D1838" s="4">
        <f t="shared" si="64"/>
        <v>-0.02082417355650362</v>
      </c>
      <c r="E1838" s="10">
        <f t="shared" si="63"/>
        <v>0.17650872125483902</v>
      </c>
    </row>
    <row r="1839" spans="1:5" ht="10.5">
      <c r="A1839" s="1" t="s">
        <v>3</v>
      </c>
      <c r="B1839" s="2">
        <v>33018</v>
      </c>
      <c r="C1839" s="9">
        <v>3578.06</v>
      </c>
      <c r="D1839" s="4">
        <f t="shared" si="64"/>
        <v>0.006012910093159329</v>
      </c>
      <c r="E1839" s="10">
        <f t="shared" si="63"/>
        <v>0.17651047281601856</v>
      </c>
    </row>
    <row r="1840" spans="1:5" ht="10.5">
      <c r="A1840" s="1" t="s">
        <v>4</v>
      </c>
      <c r="B1840" s="2">
        <v>33019</v>
      </c>
      <c r="C1840" s="9">
        <v>3560.93</v>
      </c>
      <c r="D1840" s="4">
        <f t="shared" si="64"/>
        <v>-0.004799007387875932</v>
      </c>
      <c r="E1840" s="10">
        <f t="shared" si="63"/>
        <v>0.17645822106625178</v>
      </c>
    </row>
    <row r="1841" spans="1:5" ht="10.5">
      <c r="A1841" s="1" t="s">
        <v>5</v>
      </c>
      <c r="B1841" s="2">
        <v>33022</v>
      </c>
      <c r="C1841" s="9">
        <v>3561.91</v>
      </c>
      <c r="D1841" s="4">
        <f t="shared" si="64"/>
        <v>0.0002751711413380036</v>
      </c>
      <c r="E1841" s="10">
        <f t="shared" si="63"/>
        <v>0.17645158743490993</v>
      </c>
    </row>
    <row r="1842" spans="1:5" ht="10.5">
      <c r="A1842" s="1" t="s">
        <v>6</v>
      </c>
      <c r="B1842" s="2">
        <v>33023</v>
      </c>
      <c r="C1842" s="9">
        <v>3512.59</v>
      </c>
      <c r="D1842" s="4">
        <f t="shared" si="64"/>
        <v>-0.013943260736755335</v>
      </c>
      <c r="E1842" s="10">
        <f aca="true" t="shared" si="65" ref="E1842:E1905">STDEV(D1089:D1842)*SQRT(250)</f>
        <v>0.17662844508928793</v>
      </c>
    </row>
    <row r="1843" spans="1:5" ht="10.5">
      <c r="A1843" s="1" t="s">
        <v>2</v>
      </c>
      <c r="B1843" s="2">
        <v>33024</v>
      </c>
      <c r="C1843" s="9">
        <v>3439.71</v>
      </c>
      <c r="D1843" s="4">
        <f t="shared" si="64"/>
        <v>-0.02096649160132241</v>
      </c>
      <c r="E1843" s="10">
        <f t="shared" si="65"/>
        <v>0.17704196923423737</v>
      </c>
    </row>
    <row r="1844" spans="1:5" ht="10.5">
      <c r="A1844" s="1" t="s">
        <v>3</v>
      </c>
      <c r="B1844" s="2">
        <v>33025</v>
      </c>
      <c r="C1844" s="9">
        <v>3476.3</v>
      </c>
      <c r="D1844" s="4">
        <f t="shared" si="64"/>
        <v>0.010581344271868168</v>
      </c>
      <c r="E1844" s="10">
        <f t="shared" si="65"/>
        <v>0.17713693216594276</v>
      </c>
    </row>
    <row r="1845" spans="1:5" ht="10.5">
      <c r="A1845" s="1" t="s">
        <v>4</v>
      </c>
      <c r="B1845" s="2">
        <v>33026</v>
      </c>
      <c r="C1845" s="9">
        <v>3507.37</v>
      </c>
      <c r="D1845" s="4">
        <f t="shared" si="64"/>
        <v>0.008897959094164569</v>
      </c>
      <c r="E1845" s="10">
        <f t="shared" si="65"/>
        <v>0.1772016992783101</v>
      </c>
    </row>
    <row r="1846" spans="1:5" ht="10.5">
      <c r="A1846" s="1" t="s">
        <v>5</v>
      </c>
      <c r="B1846" s="2">
        <v>33029</v>
      </c>
      <c r="C1846" s="9">
        <v>3509.43</v>
      </c>
      <c r="D1846" s="4">
        <f t="shared" si="64"/>
        <v>0.0005871622560665621</v>
      </c>
      <c r="E1846" s="10">
        <f t="shared" si="65"/>
        <v>0.17714963689299337</v>
      </c>
    </row>
    <row r="1847" spans="1:5" ht="10.5">
      <c r="A1847" s="1" t="s">
        <v>6</v>
      </c>
      <c r="B1847" s="2">
        <v>33030</v>
      </c>
      <c r="C1847" s="9">
        <v>3465.95</v>
      </c>
      <c r="D1847" s="4">
        <f t="shared" si="64"/>
        <v>-0.012466865789948505</v>
      </c>
      <c r="E1847" s="10">
        <f t="shared" si="65"/>
        <v>0.17730086504596942</v>
      </c>
    </row>
    <row r="1848" spans="1:5" ht="10.5">
      <c r="A1848" s="1" t="s">
        <v>2</v>
      </c>
      <c r="B1848" s="2">
        <v>33031</v>
      </c>
      <c r="C1848" s="9">
        <v>3484.15</v>
      </c>
      <c r="D1848" s="4">
        <f t="shared" si="64"/>
        <v>0.0052373466861900765</v>
      </c>
      <c r="E1848" s="10">
        <f t="shared" si="65"/>
        <v>0.17730440397192537</v>
      </c>
    </row>
    <row r="1849" spans="1:5" ht="10.5">
      <c r="A1849" s="1" t="s">
        <v>3</v>
      </c>
      <c r="B1849" s="2">
        <v>33032</v>
      </c>
      <c r="C1849" s="9">
        <v>3465.93</v>
      </c>
      <c r="D1849" s="4">
        <f t="shared" si="64"/>
        <v>-0.005243117126532453</v>
      </c>
      <c r="E1849" s="10">
        <f t="shared" si="65"/>
        <v>0.1773070229795758</v>
      </c>
    </row>
    <row r="1850" spans="1:5" ht="10.5">
      <c r="A1850" s="1" t="s">
        <v>4</v>
      </c>
      <c r="B1850" s="2">
        <v>33033</v>
      </c>
      <c r="C1850" s="9">
        <v>3495.74</v>
      </c>
      <c r="D1850" s="4">
        <f t="shared" si="64"/>
        <v>0.008564089420375235</v>
      </c>
      <c r="E1850" s="10">
        <f t="shared" si="65"/>
        <v>0.1772591237264772</v>
      </c>
    </row>
    <row r="1851" spans="1:5" ht="10.5">
      <c r="A1851" s="1" t="s">
        <v>5</v>
      </c>
      <c r="B1851" s="2">
        <v>33036</v>
      </c>
      <c r="C1851" s="9">
        <v>3439.96</v>
      </c>
      <c r="D1851" s="4">
        <f t="shared" si="64"/>
        <v>-0.01608524090754283</v>
      </c>
      <c r="E1851" s="10">
        <f t="shared" si="65"/>
        <v>0.17747800321324722</v>
      </c>
    </row>
    <row r="1852" spans="1:5" ht="10.5">
      <c r="A1852" s="1" t="s">
        <v>6</v>
      </c>
      <c r="B1852" s="2">
        <v>33037</v>
      </c>
      <c r="C1852" s="9">
        <v>3455.33</v>
      </c>
      <c r="D1852" s="4">
        <f t="shared" si="64"/>
        <v>0.004458122995951056</v>
      </c>
      <c r="E1852" s="10">
        <f t="shared" si="65"/>
        <v>0.17749250883579054</v>
      </c>
    </row>
    <row r="1853" spans="1:5" ht="10.5">
      <c r="A1853" s="1" t="s">
        <v>2</v>
      </c>
      <c r="B1853" s="2">
        <v>33038</v>
      </c>
      <c r="C1853" s="9">
        <v>3399.61</v>
      </c>
      <c r="D1853" s="4">
        <f t="shared" si="64"/>
        <v>-0.016257247246136607</v>
      </c>
      <c r="E1853" s="10">
        <f t="shared" si="65"/>
        <v>0.17774609272749542</v>
      </c>
    </row>
    <row r="1854" spans="1:5" ht="10.5">
      <c r="A1854" s="1" t="s">
        <v>3</v>
      </c>
      <c r="B1854" s="2">
        <v>33039</v>
      </c>
      <c r="C1854" s="9">
        <v>3329.77</v>
      </c>
      <c r="D1854" s="4">
        <f t="shared" si="64"/>
        <v>-0.020757486622634526</v>
      </c>
      <c r="E1854" s="10">
        <f t="shared" si="65"/>
        <v>0.17811478875010464</v>
      </c>
    </row>
    <row r="1855" spans="1:5" ht="10.5">
      <c r="A1855" s="1" t="s">
        <v>4</v>
      </c>
      <c r="B1855" s="2">
        <v>33040</v>
      </c>
      <c r="C1855" s="9">
        <v>3296.17</v>
      </c>
      <c r="D1855" s="4">
        <f t="shared" si="64"/>
        <v>-0.01014204415085951</v>
      </c>
      <c r="E1855" s="10">
        <f t="shared" si="65"/>
        <v>0.1782097952334469</v>
      </c>
    </row>
    <row r="1856" spans="1:5" ht="10.5">
      <c r="A1856" s="1" t="s">
        <v>5</v>
      </c>
      <c r="B1856" s="2">
        <v>33043</v>
      </c>
      <c r="C1856" s="9">
        <v>3237.85</v>
      </c>
      <c r="D1856" s="4">
        <f t="shared" si="64"/>
        <v>-0.017851659096542124</v>
      </c>
      <c r="E1856" s="10">
        <f t="shared" si="65"/>
        <v>0.1785123277145088</v>
      </c>
    </row>
    <row r="1857" spans="1:5" ht="10.5">
      <c r="A1857" s="1" t="s">
        <v>6</v>
      </c>
      <c r="B1857" s="2">
        <v>33044</v>
      </c>
      <c r="C1857" s="9">
        <v>3166.45</v>
      </c>
      <c r="D1857" s="4">
        <f t="shared" si="64"/>
        <v>-0.022298442745577032</v>
      </c>
      <c r="E1857" s="10">
        <f t="shared" si="65"/>
        <v>0.17896345639266725</v>
      </c>
    </row>
    <row r="1858" spans="1:5" ht="10.5">
      <c r="A1858" s="1" t="s">
        <v>2</v>
      </c>
      <c r="B1858" s="2">
        <v>33045</v>
      </c>
      <c r="C1858" s="9">
        <v>3215.26</v>
      </c>
      <c r="D1858" s="4">
        <f t="shared" si="64"/>
        <v>0.01529713879235345</v>
      </c>
      <c r="E1858" s="10">
        <f t="shared" si="65"/>
        <v>0.17900325267097428</v>
      </c>
    </row>
    <row r="1859" spans="1:5" ht="10.5">
      <c r="A1859" s="1" t="s">
        <v>3</v>
      </c>
      <c r="B1859" s="2">
        <v>33046</v>
      </c>
      <c r="C1859" s="9">
        <v>3264.05</v>
      </c>
      <c r="D1859" s="4">
        <f t="shared" si="64"/>
        <v>0.01506053027470242</v>
      </c>
      <c r="E1859" s="10">
        <f t="shared" si="65"/>
        <v>0.17916545093382172</v>
      </c>
    </row>
    <row r="1860" spans="1:5" ht="10.5">
      <c r="A1860" s="1" t="s">
        <v>4</v>
      </c>
      <c r="B1860" s="2">
        <v>33047</v>
      </c>
      <c r="C1860" s="9">
        <v>3188.97</v>
      </c>
      <c r="D1860" s="4">
        <f aca="true" t="shared" si="66" ref="D1860:D1923">LN(C1860/C1859)</f>
        <v>-0.02327077496603486</v>
      </c>
      <c r="E1860" s="10">
        <f t="shared" si="65"/>
        <v>0.1796601304441266</v>
      </c>
    </row>
    <row r="1861" spans="1:5" ht="10.5">
      <c r="A1861" s="1" t="s">
        <v>5</v>
      </c>
      <c r="B1861" s="2">
        <v>33050</v>
      </c>
      <c r="C1861" s="9">
        <v>3174.28</v>
      </c>
      <c r="D1861" s="4">
        <f t="shared" si="66"/>
        <v>-0.004617145671415396</v>
      </c>
      <c r="E1861" s="10">
        <f t="shared" si="65"/>
        <v>0.17968125723229242</v>
      </c>
    </row>
    <row r="1862" spans="1:5" ht="10.5">
      <c r="A1862" s="1" t="s">
        <v>6</v>
      </c>
      <c r="B1862" s="2">
        <v>33051</v>
      </c>
      <c r="C1862" s="9">
        <v>3228.92</v>
      </c>
      <c r="D1862" s="4">
        <f t="shared" si="66"/>
        <v>0.017066881022406364</v>
      </c>
      <c r="E1862" s="10">
        <f t="shared" si="65"/>
        <v>0.17994386488840278</v>
      </c>
    </row>
    <row r="1863" spans="1:5" ht="10.5">
      <c r="A1863" s="1" t="s">
        <v>2</v>
      </c>
      <c r="B1863" s="2">
        <v>33052</v>
      </c>
      <c r="C1863" s="9">
        <v>3238.84</v>
      </c>
      <c r="D1863" s="4">
        <f t="shared" si="66"/>
        <v>0.0030675250097999675</v>
      </c>
      <c r="E1863" s="10">
        <f t="shared" si="65"/>
        <v>0.17994637954782286</v>
      </c>
    </row>
    <row r="1864" spans="1:5" ht="10.5">
      <c r="A1864" s="1" t="s">
        <v>3</v>
      </c>
      <c r="B1864" s="2">
        <v>33053</v>
      </c>
      <c r="C1864" s="9">
        <v>3200.71</v>
      </c>
      <c r="D1864" s="4">
        <f t="shared" si="66"/>
        <v>-0.011842580811675395</v>
      </c>
      <c r="E1864" s="10">
        <f t="shared" si="65"/>
        <v>0.18007959601588672</v>
      </c>
    </row>
    <row r="1865" spans="1:5" ht="10.5">
      <c r="A1865" s="1" t="s">
        <v>4</v>
      </c>
      <c r="B1865" s="2">
        <v>33054</v>
      </c>
      <c r="C1865" s="9">
        <v>3182.42</v>
      </c>
      <c r="D1865" s="4">
        <f t="shared" si="66"/>
        <v>-0.005730746532132265</v>
      </c>
      <c r="E1865" s="10">
        <f t="shared" si="65"/>
        <v>0.17989417746687503</v>
      </c>
    </row>
    <row r="1866" spans="1:5" ht="10.5">
      <c r="A1866" s="1" t="s">
        <v>5</v>
      </c>
      <c r="B1866" s="2">
        <v>33057</v>
      </c>
      <c r="C1866" s="9">
        <v>3203.17</v>
      </c>
      <c r="D1866" s="4">
        <f t="shared" si="66"/>
        <v>0.00649903079760993</v>
      </c>
      <c r="E1866" s="10">
        <f t="shared" si="65"/>
        <v>0.17992295902783603</v>
      </c>
    </row>
    <row r="1867" spans="1:5" ht="10.5">
      <c r="A1867" s="1" t="s">
        <v>6</v>
      </c>
      <c r="B1867" s="2">
        <v>33058</v>
      </c>
      <c r="C1867" s="9">
        <v>3136.57</v>
      </c>
      <c r="D1867" s="4">
        <f t="shared" si="66"/>
        <v>-0.021011098284682412</v>
      </c>
      <c r="E1867" s="10">
        <f t="shared" si="65"/>
        <v>0.18032882885086982</v>
      </c>
    </row>
    <row r="1868" spans="1:5" ht="10.5">
      <c r="A1868" s="1" t="s">
        <v>2</v>
      </c>
      <c r="B1868" s="2">
        <v>33059</v>
      </c>
      <c r="C1868" s="9">
        <v>3093.93</v>
      </c>
      <c r="D1868" s="4">
        <f t="shared" si="66"/>
        <v>-0.013687718715309723</v>
      </c>
      <c r="E1868" s="10">
        <f t="shared" si="65"/>
        <v>0.18038248463472012</v>
      </c>
    </row>
    <row r="1869" spans="1:5" ht="10.5">
      <c r="A1869" s="1" t="s">
        <v>3</v>
      </c>
      <c r="B1869" s="2">
        <v>33060</v>
      </c>
      <c r="C1869" s="9">
        <v>3093.78</v>
      </c>
      <c r="D1869" s="4">
        <f t="shared" si="66"/>
        <v>-4.848320300373046E-05</v>
      </c>
      <c r="E1869" s="10">
        <f t="shared" si="65"/>
        <v>0.18030094443687653</v>
      </c>
    </row>
    <row r="1870" spans="1:5" ht="10.5">
      <c r="A1870" s="1" t="s">
        <v>4</v>
      </c>
      <c r="B1870" s="2">
        <v>33061</v>
      </c>
      <c r="C1870" s="9">
        <v>3118.6</v>
      </c>
      <c r="D1870" s="4">
        <f t="shared" si="66"/>
        <v>0.007990538911102926</v>
      </c>
      <c r="E1870" s="10">
        <f t="shared" si="65"/>
        <v>0.18033065051054042</v>
      </c>
    </row>
    <row r="1871" spans="1:5" ht="10.5">
      <c r="A1871" s="1" t="s">
        <v>5</v>
      </c>
      <c r="B1871" s="2">
        <v>33064</v>
      </c>
      <c r="C1871" s="9">
        <v>3147.65</v>
      </c>
      <c r="D1871" s="4">
        <f t="shared" si="66"/>
        <v>0.009271959502696827</v>
      </c>
      <c r="E1871" s="10">
        <f t="shared" si="65"/>
        <v>0.18019937357838547</v>
      </c>
    </row>
    <row r="1872" spans="1:5" ht="10.5">
      <c r="A1872" s="1" t="s">
        <v>6</v>
      </c>
      <c r="B1872" s="2">
        <v>33065</v>
      </c>
      <c r="C1872" s="9">
        <v>3183.55</v>
      </c>
      <c r="D1872" s="4">
        <f t="shared" si="66"/>
        <v>0.011340783664240428</v>
      </c>
      <c r="E1872" s="10">
        <f t="shared" si="65"/>
        <v>0.18031318233045476</v>
      </c>
    </row>
    <row r="1873" spans="1:5" ht="10.5">
      <c r="A1873" s="1" t="s">
        <v>2</v>
      </c>
      <c r="B1873" s="2">
        <v>33066</v>
      </c>
      <c r="C1873" s="9">
        <v>3217.36</v>
      </c>
      <c r="D1873" s="4">
        <f t="shared" si="66"/>
        <v>0.010564221162370992</v>
      </c>
      <c r="E1873" s="10">
        <f t="shared" si="65"/>
        <v>0.18040040530551593</v>
      </c>
    </row>
    <row r="1874" spans="1:5" ht="10.5">
      <c r="A1874" s="1" t="s">
        <v>3</v>
      </c>
      <c r="B1874" s="2">
        <v>33067</v>
      </c>
      <c r="C1874" s="9">
        <v>3235.65</v>
      </c>
      <c r="D1874" s="4">
        <f t="shared" si="66"/>
        <v>0.005668687628742174</v>
      </c>
      <c r="E1874" s="10">
        <f t="shared" si="65"/>
        <v>0.1802860377002706</v>
      </c>
    </row>
    <row r="1875" spans="1:5" ht="10.5">
      <c r="A1875" s="1" t="s">
        <v>4</v>
      </c>
      <c r="B1875" s="2">
        <v>33068</v>
      </c>
      <c r="C1875" s="9">
        <v>3234.02</v>
      </c>
      <c r="D1875" s="4">
        <f t="shared" si="66"/>
        <v>-0.0005038896990074822</v>
      </c>
      <c r="E1875" s="10">
        <f t="shared" si="65"/>
        <v>0.18018345727755436</v>
      </c>
    </row>
    <row r="1876" spans="1:5" ht="10.5">
      <c r="A1876" s="1" t="s">
        <v>5</v>
      </c>
      <c r="B1876" s="2">
        <v>33071</v>
      </c>
      <c r="C1876" s="9">
        <v>3263.92</v>
      </c>
      <c r="D1876" s="4">
        <f t="shared" si="66"/>
        <v>0.009202981569877814</v>
      </c>
      <c r="E1876" s="10">
        <f t="shared" si="65"/>
        <v>0.1802052810090997</v>
      </c>
    </row>
    <row r="1877" spans="1:5" ht="10.5">
      <c r="A1877" s="1" t="s">
        <v>6</v>
      </c>
      <c r="B1877" s="2">
        <v>33072</v>
      </c>
      <c r="C1877" s="9">
        <v>3273.23</v>
      </c>
      <c r="D1877" s="4">
        <f t="shared" si="66"/>
        <v>0.002848337974303008</v>
      </c>
      <c r="E1877" s="10">
        <f t="shared" si="65"/>
        <v>0.18020892154462553</v>
      </c>
    </row>
    <row r="1878" spans="1:5" ht="10.5">
      <c r="A1878" s="1" t="s">
        <v>2</v>
      </c>
      <c r="B1878" s="2">
        <v>33073</v>
      </c>
      <c r="C1878" s="9">
        <v>3253.63</v>
      </c>
      <c r="D1878" s="4">
        <f t="shared" si="66"/>
        <v>-0.006005968847811034</v>
      </c>
      <c r="E1878" s="10">
        <f t="shared" si="65"/>
        <v>0.18020811089505034</v>
      </c>
    </row>
    <row r="1879" spans="1:5" ht="10.5">
      <c r="A1879" s="1" t="s">
        <v>3</v>
      </c>
      <c r="B1879" s="2">
        <v>33074</v>
      </c>
      <c r="C1879" s="9">
        <v>3254.83</v>
      </c>
      <c r="D1879" s="4">
        <f t="shared" si="66"/>
        <v>0.0003687508300266638</v>
      </c>
      <c r="E1879" s="10">
        <f t="shared" si="65"/>
        <v>0.18013363248861616</v>
      </c>
    </row>
    <row r="1880" spans="1:5" ht="10.5">
      <c r="A1880" s="1" t="s">
        <v>4</v>
      </c>
      <c r="B1880" s="2">
        <v>33075</v>
      </c>
      <c r="C1880" s="9">
        <v>3288.44</v>
      </c>
      <c r="D1880" s="4">
        <f t="shared" si="66"/>
        <v>0.010273241238093284</v>
      </c>
      <c r="E1880" s="10">
        <f t="shared" si="65"/>
        <v>0.18021003224526866</v>
      </c>
    </row>
    <row r="1881" spans="1:5" ht="10.5">
      <c r="A1881" s="1" t="s">
        <v>5</v>
      </c>
      <c r="B1881" s="2">
        <v>33078</v>
      </c>
      <c r="C1881" s="9">
        <v>3304.76</v>
      </c>
      <c r="D1881" s="4">
        <f t="shared" si="66"/>
        <v>0.004950565228113028</v>
      </c>
      <c r="E1881" s="10">
        <f t="shared" si="65"/>
        <v>0.1801613175465254</v>
      </c>
    </row>
    <row r="1882" spans="1:5" ht="10.5">
      <c r="A1882" s="1" t="s">
        <v>6</v>
      </c>
      <c r="B1882" s="2">
        <v>33079</v>
      </c>
      <c r="C1882" s="9">
        <v>3354.02</v>
      </c>
      <c r="D1882" s="4">
        <f t="shared" si="66"/>
        <v>0.014795772992163411</v>
      </c>
      <c r="E1882" s="10">
        <f t="shared" si="65"/>
        <v>0.1803022380480869</v>
      </c>
    </row>
    <row r="1883" spans="1:5" ht="10.5">
      <c r="A1883" s="1" t="s">
        <v>2</v>
      </c>
      <c r="B1883" s="2">
        <v>33080</v>
      </c>
      <c r="C1883" s="9">
        <v>3336.25</v>
      </c>
      <c r="D1883" s="4">
        <f t="shared" si="66"/>
        <v>-0.005312204675860325</v>
      </c>
      <c r="E1883" s="10">
        <f t="shared" si="65"/>
        <v>0.18026966387615714</v>
      </c>
    </row>
    <row r="1884" spans="1:5" ht="10.5">
      <c r="A1884" s="1" t="s">
        <v>3</v>
      </c>
      <c r="B1884" s="2">
        <v>33081</v>
      </c>
      <c r="C1884" s="9">
        <v>3313.86</v>
      </c>
      <c r="D1884" s="4">
        <f t="shared" si="66"/>
        <v>-0.006733748645694173</v>
      </c>
      <c r="E1884" s="10">
        <f t="shared" si="65"/>
        <v>0.18031322161903918</v>
      </c>
    </row>
    <row r="1885" spans="1:5" ht="10.5">
      <c r="A1885" s="1" t="s">
        <v>4</v>
      </c>
      <c r="B1885" s="2">
        <v>33082</v>
      </c>
      <c r="C1885" s="9">
        <v>3364.16</v>
      </c>
      <c r="D1885" s="4">
        <f t="shared" si="66"/>
        <v>0.015064630314426296</v>
      </c>
      <c r="E1885" s="10">
        <f t="shared" si="65"/>
        <v>0.1805142650493077</v>
      </c>
    </row>
    <row r="1886" spans="1:5" ht="10.5">
      <c r="A1886" s="1" t="s">
        <v>5</v>
      </c>
      <c r="B1886" s="2">
        <v>33085</v>
      </c>
      <c r="C1886" s="9">
        <v>3427.86</v>
      </c>
      <c r="D1886" s="4">
        <f t="shared" si="66"/>
        <v>0.018757856356199927</v>
      </c>
      <c r="E1886" s="10">
        <f t="shared" si="65"/>
        <v>0.18080248891515271</v>
      </c>
    </row>
    <row r="1887" spans="1:5" ht="10.5">
      <c r="A1887" s="1" t="s">
        <v>6</v>
      </c>
      <c r="B1887" s="2">
        <v>33086</v>
      </c>
      <c r="C1887" s="9">
        <v>3445.89</v>
      </c>
      <c r="D1887" s="4">
        <f t="shared" si="66"/>
        <v>0.005246056766815993</v>
      </c>
      <c r="E1887" s="10">
        <f t="shared" si="65"/>
        <v>0.18082420951725098</v>
      </c>
    </row>
    <row r="1888" spans="1:5" ht="10.5">
      <c r="A1888" s="1" t="s">
        <v>2</v>
      </c>
      <c r="B1888" s="2">
        <v>33087</v>
      </c>
      <c r="C1888" s="9">
        <v>3434.39</v>
      </c>
      <c r="D1888" s="4">
        <f t="shared" si="66"/>
        <v>-0.003342890321118367</v>
      </c>
      <c r="E1888" s="10">
        <f t="shared" si="65"/>
        <v>0.18082879301322047</v>
      </c>
    </row>
    <row r="1889" spans="1:5" ht="10.5">
      <c r="A1889" s="1" t="s">
        <v>3</v>
      </c>
      <c r="B1889" s="2">
        <v>33088</v>
      </c>
      <c r="C1889" s="9">
        <v>3432.98</v>
      </c>
      <c r="D1889" s="4">
        <f t="shared" si="66"/>
        <v>-0.00041063755697247497</v>
      </c>
      <c r="E1889" s="10">
        <f t="shared" si="65"/>
        <v>0.1807721019705486</v>
      </c>
    </row>
    <row r="1890" spans="1:5" ht="10.5">
      <c r="A1890" s="1" t="s">
        <v>4</v>
      </c>
      <c r="B1890" s="2">
        <v>33089</v>
      </c>
      <c r="C1890" s="9">
        <v>3454.25</v>
      </c>
      <c r="D1890" s="4">
        <f t="shared" si="66"/>
        <v>0.006176668304387777</v>
      </c>
      <c r="E1890" s="10">
        <f t="shared" si="65"/>
        <v>0.18074954661130851</v>
      </c>
    </row>
    <row r="1891" spans="1:5" ht="10.5">
      <c r="A1891" s="1" t="s">
        <v>5</v>
      </c>
      <c r="B1891" s="2">
        <v>33092</v>
      </c>
      <c r="C1891" s="9">
        <v>3469.17</v>
      </c>
      <c r="D1891" s="4">
        <f t="shared" si="66"/>
        <v>0.0043100153093244475</v>
      </c>
      <c r="E1891" s="10">
        <f t="shared" si="65"/>
        <v>0.18069353264570612</v>
      </c>
    </row>
    <row r="1892" spans="1:5" ht="10.5">
      <c r="A1892" s="1" t="s">
        <v>6</v>
      </c>
      <c r="B1892" s="2">
        <v>33093</v>
      </c>
      <c r="C1892" s="9">
        <v>3438.42</v>
      </c>
      <c r="D1892" s="4">
        <f t="shared" si="66"/>
        <v>-0.008903308715862845</v>
      </c>
      <c r="E1892" s="10">
        <f t="shared" si="65"/>
        <v>0.1805883942585779</v>
      </c>
    </row>
    <row r="1893" spans="1:5" ht="10.5">
      <c r="A1893" s="1" t="s">
        <v>2</v>
      </c>
      <c r="B1893" s="2">
        <v>33094</v>
      </c>
      <c r="C1893" s="9">
        <v>3440.19</v>
      </c>
      <c r="D1893" s="4">
        <f t="shared" si="66"/>
        <v>0.0005146388700816428</v>
      </c>
      <c r="E1893" s="10">
        <f t="shared" si="65"/>
        <v>0.18056629353094578</v>
      </c>
    </row>
    <row r="1894" spans="1:5" ht="10.5">
      <c r="A1894" s="1" t="s">
        <v>3</v>
      </c>
      <c r="B1894" s="2">
        <v>33095</v>
      </c>
      <c r="C1894" s="9">
        <v>3408.16</v>
      </c>
      <c r="D1894" s="4">
        <f t="shared" si="66"/>
        <v>-0.009354146196347793</v>
      </c>
      <c r="E1894" s="10">
        <f t="shared" si="65"/>
        <v>0.18062862388372938</v>
      </c>
    </row>
    <row r="1895" spans="1:5" ht="10.5">
      <c r="A1895" s="1" t="s">
        <v>4</v>
      </c>
      <c r="B1895" s="2">
        <v>33096</v>
      </c>
      <c r="C1895" s="9">
        <v>3342.86</v>
      </c>
      <c r="D1895" s="4">
        <f t="shared" si="66"/>
        <v>-0.019345828213005237</v>
      </c>
      <c r="E1895" s="10">
        <f t="shared" si="65"/>
        <v>0.18093945439177314</v>
      </c>
    </row>
    <row r="1896" spans="1:5" ht="10.5">
      <c r="A1896" s="1" t="s">
        <v>6</v>
      </c>
      <c r="B1896" s="2">
        <v>33100</v>
      </c>
      <c r="C1896" s="9">
        <v>3320.06</v>
      </c>
      <c r="D1896" s="4">
        <f t="shared" si="66"/>
        <v>-0.006843872954580038</v>
      </c>
      <c r="E1896" s="10">
        <f t="shared" si="65"/>
        <v>0.18098582126380952</v>
      </c>
    </row>
    <row r="1897" spans="1:5" ht="10.5">
      <c r="A1897" s="1" t="s">
        <v>2</v>
      </c>
      <c r="B1897" s="2">
        <v>33101</v>
      </c>
      <c r="C1897" s="9">
        <v>3301.32</v>
      </c>
      <c r="D1897" s="4">
        <f t="shared" si="66"/>
        <v>-0.005660466560490408</v>
      </c>
      <c r="E1897" s="10">
        <f t="shared" si="65"/>
        <v>0.1809944867576989</v>
      </c>
    </row>
    <row r="1898" spans="1:5" ht="10.5">
      <c r="A1898" s="1" t="s">
        <v>3</v>
      </c>
      <c r="B1898" s="2">
        <v>33102</v>
      </c>
      <c r="C1898" s="9">
        <v>3273.14</v>
      </c>
      <c r="D1898" s="4">
        <f t="shared" si="66"/>
        <v>-0.0085726196762487</v>
      </c>
      <c r="E1898" s="10">
        <f t="shared" si="65"/>
        <v>0.18106573800017087</v>
      </c>
    </row>
    <row r="1899" spans="1:5" ht="10.5">
      <c r="A1899" s="1" t="s">
        <v>4</v>
      </c>
      <c r="B1899" s="2">
        <v>33103</v>
      </c>
      <c r="C1899" s="9">
        <v>3260.41</v>
      </c>
      <c r="D1899" s="4">
        <f t="shared" si="66"/>
        <v>-0.0038968144757208917</v>
      </c>
      <c r="E1899" s="10">
        <f t="shared" si="65"/>
        <v>0.18107928683569727</v>
      </c>
    </row>
    <row r="1900" spans="1:5" ht="10.5">
      <c r="A1900" s="1" t="s">
        <v>5</v>
      </c>
      <c r="B1900" s="2">
        <v>33106</v>
      </c>
      <c r="C1900" s="9">
        <v>3228.89</v>
      </c>
      <c r="D1900" s="4">
        <f t="shared" si="66"/>
        <v>-0.009714529420310909</v>
      </c>
      <c r="E1900" s="10">
        <f t="shared" si="65"/>
        <v>0.17375423432355763</v>
      </c>
    </row>
    <row r="1901" spans="1:5" ht="10.5">
      <c r="A1901" s="1" t="s">
        <v>6</v>
      </c>
      <c r="B1901" s="2">
        <v>33107</v>
      </c>
      <c r="C1901" s="9">
        <v>3246.79</v>
      </c>
      <c r="D1901" s="4">
        <f t="shared" si="66"/>
        <v>0.005528391023010802</v>
      </c>
      <c r="E1901" s="10">
        <f t="shared" si="65"/>
        <v>0.1722203988735907</v>
      </c>
    </row>
    <row r="1902" spans="1:5" ht="10.5">
      <c r="A1902" s="1" t="s">
        <v>2</v>
      </c>
      <c r="B1902" s="2">
        <v>33108</v>
      </c>
      <c r="C1902" s="9">
        <v>3267.85</v>
      </c>
      <c r="D1902" s="4">
        <f t="shared" si="66"/>
        <v>0.006465460367041348</v>
      </c>
      <c r="E1902" s="10">
        <f t="shared" si="65"/>
        <v>0.1711903592178261</v>
      </c>
    </row>
    <row r="1903" spans="1:5" ht="10.5">
      <c r="A1903" s="1" t="s">
        <v>3</v>
      </c>
      <c r="B1903" s="2">
        <v>33109</v>
      </c>
      <c r="C1903" s="9">
        <v>3290.24</v>
      </c>
      <c r="D1903" s="4">
        <f t="shared" si="66"/>
        <v>0.006828234133415016</v>
      </c>
      <c r="E1903" s="10">
        <f t="shared" si="65"/>
        <v>0.17122028634288552</v>
      </c>
    </row>
    <row r="1904" spans="1:5" ht="10.5">
      <c r="A1904" s="1" t="s">
        <v>4</v>
      </c>
      <c r="B1904" s="2">
        <v>33110</v>
      </c>
      <c r="C1904" s="9">
        <v>3322.92</v>
      </c>
      <c r="D1904" s="4">
        <f t="shared" si="66"/>
        <v>0.009883404006353395</v>
      </c>
      <c r="E1904" s="10">
        <f t="shared" si="65"/>
        <v>0.17125588612873985</v>
      </c>
    </row>
    <row r="1905" spans="1:5" ht="10.5">
      <c r="A1905" s="1" t="s">
        <v>5</v>
      </c>
      <c r="B1905" s="2">
        <v>33113</v>
      </c>
      <c r="C1905" s="9">
        <v>3366.72</v>
      </c>
      <c r="D1905" s="4">
        <f t="shared" si="66"/>
        <v>0.013095062186484391</v>
      </c>
      <c r="E1905" s="10">
        <f t="shared" si="65"/>
        <v>0.17125134520707558</v>
      </c>
    </row>
    <row r="1906" spans="1:5" ht="10.5">
      <c r="A1906" s="1" t="s">
        <v>6</v>
      </c>
      <c r="B1906" s="2">
        <v>33114</v>
      </c>
      <c r="C1906" s="9">
        <v>3352.16</v>
      </c>
      <c r="D1906" s="4">
        <f t="shared" si="66"/>
        <v>-0.00433406246022087</v>
      </c>
      <c r="E1906" s="10">
        <f aca="true" t="shared" si="67" ref="E1906:E1969">STDEV(D1153:D1906)*SQRT(250)</f>
        <v>0.17126722899035882</v>
      </c>
    </row>
    <row r="1907" spans="1:5" ht="10.5">
      <c r="A1907" s="1" t="s">
        <v>2</v>
      </c>
      <c r="B1907" s="2">
        <v>33115</v>
      </c>
      <c r="C1907" s="9">
        <v>3337.01</v>
      </c>
      <c r="D1907" s="4">
        <f t="shared" si="66"/>
        <v>-0.004529717709192126</v>
      </c>
      <c r="E1907" s="10">
        <f t="shared" si="67"/>
        <v>0.17128267172405148</v>
      </c>
    </row>
    <row r="1908" spans="1:5" ht="10.5">
      <c r="A1908" s="1" t="s">
        <v>3</v>
      </c>
      <c r="B1908" s="2">
        <v>33116</v>
      </c>
      <c r="C1908" s="9">
        <v>3276.77</v>
      </c>
      <c r="D1908" s="4">
        <f t="shared" si="66"/>
        <v>-0.018217015360723277</v>
      </c>
      <c r="E1908" s="10">
        <f t="shared" si="67"/>
        <v>0.17160983508971822</v>
      </c>
    </row>
    <row r="1909" spans="1:5" ht="10.5">
      <c r="A1909" s="1" t="s">
        <v>4</v>
      </c>
      <c r="B1909" s="2">
        <v>33117</v>
      </c>
      <c r="C1909" s="9">
        <v>3239.65</v>
      </c>
      <c r="D1909" s="4">
        <f t="shared" si="66"/>
        <v>-0.011392881829856816</v>
      </c>
      <c r="E1909" s="10">
        <f t="shared" si="67"/>
        <v>0.17169688290296986</v>
      </c>
    </row>
    <row r="1910" spans="1:5" ht="10.5">
      <c r="A1910" s="1" t="s">
        <v>5</v>
      </c>
      <c r="B1910" s="2">
        <v>33120</v>
      </c>
      <c r="C1910" s="9">
        <v>3189.52</v>
      </c>
      <c r="D1910" s="4">
        <f t="shared" si="66"/>
        <v>-0.015594864022254549</v>
      </c>
      <c r="E1910" s="10">
        <f t="shared" si="67"/>
        <v>0.1718985768698283</v>
      </c>
    </row>
    <row r="1911" spans="1:5" ht="10.5">
      <c r="A1911" s="1" t="s">
        <v>6</v>
      </c>
      <c r="B1911" s="2">
        <v>33121</v>
      </c>
      <c r="C1911" s="9">
        <v>3135.22</v>
      </c>
      <c r="D1911" s="4">
        <f t="shared" si="66"/>
        <v>-0.0171710881942387</v>
      </c>
      <c r="E1911" s="10">
        <f t="shared" si="67"/>
        <v>0.17218829285866755</v>
      </c>
    </row>
    <row r="1912" spans="1:5" ht="10.5">
      <c r="A1912" s="1" t="s">
        <v>2</v>
      </c>
      <c r="B1912" s="2">
        <v>33122</v>
      </c>
      <c r="C1912" s="9">
        <v>3176.45</v>
      </c>
      <c r="D1912" s="4">
        <f t="shared" si="66"/>
        <v>0.013064873944272307</v>
      </c>
      <c r="E1912" s="10">
        <f t="shared" si="67"/>
        <v>0.17234607724872916</v>
      </c>
    </row>
    <row r="1913" spans="1:5" ht="10.5">
      <c r="A1913" s="1" t="s">
        <v>3</v>
      </c>
      <c r="B1913" s="2">
        <v>33123</v>
      </c>
      <c r="C1913" s="9">
        <v>3262.45</v>
      </c>
      <c r="D1913" s="4">
        <f t="shared" si="66"/>
        <v>0.026714225855302424</v>
      </c>
      <c r="E1913" s="10">
        <f t="shared" si="67"/>
        <v>0.17302196683008253</v>
      </c>
    </row>
    <row r="1914" spans="1:5" ht="10.5">
      <c r="A1914" s="1" t="s">
        <v>4</v>
      </c>
      <c r="B1914" s="2">
        <v>33124</v>
      </c>
      <c r="C1914" s="9">
        <v>3232.72</v>
      </c>
      <c r="D1914" s="4">
        <f t="shared" si="66"/>
        <v>-0.009154558734856974</v>
      </c>
      <c r="E1914" s="10">
        <f t="shared" si="67"/>
        <v>0.1730895128279018</v>
      </c>
    </row>
    <row r="1915" spans="1:5" ht="10.5">
      <c r="A1915" s="1" t="s">
        <v>5</v>
      </c>
      <c r="B1915" s="2">
        <v>33127</v>
      </c>
      <c r="C1915" s="9">
        <v>3184.69</v>
      </c>
      <c r="D1915" s="4">
        <f t="shared" si="66"/>
        <v>-0.014968935079071632</v>
      </c>
      <c r="E1915" s="10">
        <f t="shared" si="67"/>
        <v>0.17330363295172135</v>
      </c>
    </row>
    <row r="1916" spans="1:5" ht="10.5">
      <c r="A1916" s="1" t="s">
        <v>6</v>
      </c>
      <c r="B1916" s="2">
        <v>33128</v>
      </c>
      <c r="C1916" s="9">
        <v>3227.11</v>
      </c>
      <c r="D1916" s="4">
        <f t="shared" si="66"/>
        <v>0.013232046829583767</v>
      </c>
      <c r="E1916" s="10">
        <f t="shared" si="67"/>
        <v>0.17342835282019575</v>
      </c>
    </row>
    <row r="1917" spans="1:5" ht="10.5">
      <c r="A1917" s="1" t="s">
        <v>2</v>
      </c>
      <c r="B1917" s="2">
        <v>33129</v>
      </c>
      <c r="C1917" s="9">
        <v>3208.51</v>
      </c>
      <c r="D1917" s="4">
        <f t="shared" si="66"/>
        <v>-0.005780344951744232</v>
      </c>
      <c r="E1917" s="10">
        <f t="shared" si="67"/>
        <v>0.17345687499240356</v>
      </c>
    </row>
    <row r="1918" spans="1:5" ht="10.5">
      <c r="A1918" s="1" t="s">
        <v>3</v>
      </c>
      <c r="B1918" s="2">
        <v>33130</v>
      </c>
      <c r="C1918" s="9">
        <v>3259.14</v>
      </c>
      <c r="D1918" s="4">
        <f t="shared" si="66"/>
        <v>0.015656701970537378</v>
      </c>
      <c r="E1918" s="10">
        <f t="shared" si="67"/>
        <v>0.1736632191726612</v>
      </c>
    </row>
    <row r="1919" spans="1:5" ht="10.5">
      <c r="A1919" s="1" t="s">
        <v>4</v>
      </c>
      <c r="B1919" s="2">
        <v>33131</v>
      </c>
      <c r="C1919" s="9">
        <v>3218.62</v>
      </c>
      <c r="D1919" s="4">
        <f t="shared" si="66"/>
        <v>-0.01251066063055957</v>
      </c>
      <c r="E1919" s="10">
        <f t="shared" si="67"/>
        <v>0.1738084081912523</v>
      </c>
    </row>
    <row r="1920" spans="1:5" ht="10.5">
      <c r="A1920" s="1" t="s">
        <v>5</v>
      </c>
      <c r="B1920" s="2">
        <v>33134</v>
      </c>
      <c r="C1920" s="9">
        <v>3210.06</v>
      </c>
      <c r="D1920" s="4">
        <f t="shared" si="66"/>
        <v>-0.0026630677087393024</v>
      </c>
      <c r="E1920" s="10">
        <f t="shared" si="67"/>
        <v>0.17381111334936675</v>
      </c>
    </row>
    <row r="1921" spans="1:5" ht="10.5">
      <c r="A1921" s="1" t="s">
        <v>6</v>
      </c>
      <c r="B1921" s="2">
        <v>33135</v>
      </c>
      <c r="C1921" s="9">
        <v>3166.09</v>
      </c>
      <c r="D1921" s="4">
        <f t="shared" si="66"/>
        <v>-0.013792240463973052</v>
      </c>
      <c r="E1921" s="10">
        <f t="shared" si="67"/>
        <v>0.17399380162851016</v>
      </c>
    </row>
    <row r="1922" spans="1:5" ht="10.5">
      <c r="A1922" s="1" t="s">
        <v>2</v>
      </c>
      <c r="B1922" s="2">
        <v>33136</v>
      </c>
      <c r="C1922" s="9">
        <v>3142.73</v>
      </c>
      <c r="D1922" s="4">
        <f t="shared" si="66"/>
        <v>-0.007405539152810108</v>
      </c>
      <c r="E1922" s="10">
        <f t="shared" si="67"/>
        <v>0.17401831627766187</v>
      </c>
    </row>
    <row r="1923" spans="1:5" ht="10.5">
      <c r="A1923" s="1" t="s">
        <v>3</v>
      </c>
      <c r="B1923" s="2">
        <v>33137</v>
      </c>
      <c r="C1923" s="9">
        <v>3140.88</v>
      </c>
      <c r="D1923" s="4">
        <f t="shared" si="66"/>
        <v>-0.0005888335060429954</v>
      </c>
      <c r="E1923" s="10">
        <f t="shared" si="67"/>
        <v>0.17400564300544613</v>
      </c>
    </row>
    <row r="1924" spans="1:5" ht="10.5">
      <c r="A1924" s="1" t="s">
        <v>4</v>
      </c>
      <c r="B1924" s="2">
        <v>33138</v>
      </c>
      <c r="C1924" s="9">
        <v>3193.69</v>
      </c>
      <c r="D1924" s="4">
        <f aca="true" t="shared" si="68" ref="D1924:D1987">LN(C1924/C1923)</f>
        <v>0.01667397266744827</v>
      </c>
      <c r="E1924" s="10">
        <f t="shared" si="67"/>
        <v>0.17405279815942892</v>
      </c>
    </row>
    <row r="1925" spans="1:5" ht="10.5">
      <c r="A1925" s="1" t="s">
        <v>5</v>
      </c>
      <c r="B1925" s="2">
        <v>33141</v>
      </c>
      <c r="C1925" s="9">
        <v>3175.63</v>
      </c>
      <c r="D1925" s="4">
        <f t="shared" si="68"/>
        <v>-0.005670950242816287</v>
      </c>
      <c r="E1925" s="10">
        <f t="shared" si="67"/>
        <v>0.17406019107755644</v>
      </c>
    </row>
    <row r="1926" spans="1:5" ht="10.5">
      <c r="A1926" s="1" t="s">
        <v>6</v>
      </c>
      <c r="B1926" s="2">
        <v>33142</v>
      </c>
      <c r="C1926" s="9">
        <v>3175.72</v>
      </c>
      <c r="D1926" s="4">
        <f t="shared" si="68"/>
        <v>2.834043156356762E-05</v>
      </c>
      <c r="E1926" s="10">
        <f t="shared" si="67"/>
        <v>0.17405464009883376</v>
      </c>
    </row>
    <row r="1927" spans="1:5" ht="10.5">
      <c r="A1927" s="1" t="s">
        <v>2</v>
      </c>
      <c r="B1927" s="2">
        <v>33143</v>
      </c>
      <c r="C1927" s="9">
        <v>3234.89</v>
      </c>
      <c r="D1927" s="4">
        <f t="shared" si="68"/>
        <v>0.01846054599416212</v>
      </c>
      <c r="E1927" s="10">
        <f t="shared" si="67"/>
        <v>0.1743697319947092</v>
      </c>
    </row>
    <row r="1928" spans="1:5" ht="10.5">
      <c r="A1928" s="1" t="s">
        <v>3</v>
      </c>
      <c r="B1928" s="2">
        <v>33144</v>
      </c>
      <c r="C1928" s="9">
        <v>3192.25</v>
      </c>
      <c r="D1928" s="4">
        <f t="shared" si="68"/>
        <v>-0.013268926960902053</v>
      </c>
      <c r="E1928" s="10">
        <f t="shared" si="67"/>
        <v>0.17452851349750254</v>
      </c>
    </row>
    <row r="1929" spans="1:5" ht="10.5">
      <c r="A1929" s="1" t="s">
        <v>4</v>
      </c>
      <c r="B1929" s="2">
        <v>33145</v>
      </c>
      <c r="C1929" s="9">
        <v>3176.63</v>
      </c>
      <c r="D1929" s="4">
        <f t="shared" si="68"/>
        <v>-0.00490511088864418</v>
      </c>
      <c r="E1929" s="10">
        <f t="shared" si="67"/>
        <v>0.1744968118682363</v>
      </c>
    </row>
    <row r="1930" spans="1:5" ht="10.5">
      <c r="A1930" s="1" t="s">
        <v>5</v>
      </c>
      <c r="B1930" s="2">
        <v>33148</v>
      </c>
      <c r="C1930" s="9">
        <v>3149.08</v>
      </c>
      <c r="D1930" s="4">
        <f t="shared" si="68"/>
        <v>-0.008710539747378981</v>
      </c>
      <c r="E1930" s="10">
        <f t="shared" si="67"/>
        <v>0.1745697364792962</v>
      </c>
    </row>
    <row r="1931" spans="1:5" ht="10.5">
      <c r="A1931" s="1" t="s">
        <v>6</v>
      </c>
      <c r="B1931" s="2">
        <v>33149</v>
      </c>
      <c r="C1931" s="9">
        <v>3165.27</v>
      </c>
      <c r="D1931" s="4">
        <f t="shared" si="68"/>
        <v>0.005128013327856018</v>
      </c>
      <c r="E1931" s="10">
        <f t="shared" si="67"/>
        <v>0.17450847874514003</v>
      </c>
    </row>
    <row r="1932" spans="1:5" ht="10.5">
      <c r="A1932" s="1" t="s">
        <v>2</v>
      </c>
      <c r="B1932" s="2">
        <v>33150</v>
      </c>
      <c r="C1932" s="9">
        <v>3100.06</v>
      </c>
      <c r="D1932" s="4">
        <f t="shared" si="68"/>
        <v>-0.020816893871978395</v>
      </c>
      <c r="E1932" s="10">
        <f t="shared" si="67"/>
        <v>0.1748119896300766</v>
      </c>
    </row>
    <row r="1933" spans="1:5" ht="10.5">
      <c r="A1933" s="1" t="s">
        <v>3</v>
      </c>
      <c r="B1933" s="2">
        <v>33151</v>
      </c>
      <c r="C1933" s="9">
        <v>3105.32</v>
      </c>
      <c r="D1933" s="4">
        <f t="shared" si="68"/>
        <v>0.001695303513981069</v>
      </c>
      <c r="E1933" s="10">
        <f t="shared" si="67"/>
        <v>0.1747871164282129</v>
      </c>
    </row>
    <row r="1934" spans="1:5" ht="10.5">
      <c r="A1934" s="1" t="s">
        <v>4</v>
      </c>
      <c r="B1934" s="2">
        <v>33152</v>
      </c>
      <c r="C1934" s="9">
        <v>3122.94</v>
      </c>
      <c r="D1934" s="4">
        <f t="shared" si="68"/>
        <v>0.005658096164024926</v>
      </c>
      <c r="E1934" s="10">
        <f t="shared" si="67"/>
        <v>0.17476899108634353</v>
      </c>
    </row>
    <row r="1935" spans="1:5" ht="10.5">
      <c r="A1935" s="1" t="s">
        <v>5</v>
      </c>
      <c r="B1935" s="2">
        <v>33155</v>
      </c>
      <c r="C1935" s="9">
        <v>3159.27</v>
      </c>
      <c r="D1935" s="4">
        <f t="shared" si="68"/>
        <v>0.01156612243254498</v>
      </c>
      <c r="E1935" s="10">
        <f t="shared" si="67"/>
        <v>0.17484556036080123</v>
      </c>
    </row>
    <row r="1936" spans="1:5" ht="10.5">
      <c r="A1936" s="1" t="s">
        <v>6</v>
      </c>
      <c r="B1936" s="2">
        <v>33156</v>
      </c>
      <c r="C1936" s="9">
        <v>3173.35</v>
      </c>
      <c r="D1936" s="4">
        <f t="shared" si="68"/>
        <v>0.004446823969153645</v>
      </c>
      <c r="E1936" s="10">
        <f t="shared" si="67"/>
        <v>0.17485713667203678</v>
      </c>
    </row>
    <row r="1937" spans="1:5" ht="10.5">
      <c r="A1937" s="1" t="s">
        <v>3</v>
      </c>
      <c r="B1937" s="2">
        <v>33158</v>
      </c>
      <c r="C1937" s="9">
        <v>3267.78</v>
      </c>
      <c r="D1937" s="4">
        <f t="shared" si="68"/>
        <v>0.029323043048043167</v>
      </c>
      <c r="E1937" s="10">
        <f t="shared" si="67"/>
        <v>0.17565819468097663</v>
      </c>
    </row>
    <row r="1938" spans="1:5" ht="10.5">
      <c r="A1938" s="1" t="s">
        <v>4</v>
      </c>
      <c r="B1938" s="2">
        <v>33159</v>
      </c>
      <c r="C1938" s="9">
        <v>3246.96</v>
      </c>
      <c r="D1938" s="4">
        <f t="shared" si="68"/>
        <v>-0.006391681289178069</v>
      </c>
      <c r="E1938" s="10">
        <f t="shared" si="67"/>
        <v>0.17569843363982973</v>
      </c>
    </row>
    <row r="1939" spans="1:5" ht="10.5">
      <c r="A1939" s="1" t="s">
        <v>5</v>
      </c>
      <c r="B1939" s="2">
        <v>33162</v>
      </c>
      <c r="C1939" s="9">
        <v>3242.8</v>
      </c>
      <c r="D1939" s="4">
        <f t="shared" si="68"/>
        <v>-0.0012820198496623853</v>
      </c>
      <c r="E1939" s="10">
        <f t="shared" si="67"/>
        <v>0.17565551259219964</v>
      </c>
    </row>
    <row r="1940" spans="1:5" ht="10.5">
      <c r="A1940" s="1" t="s">
        <v>6</v>
      </c>
      <c r="B1940" s="2">
        <v>33163</v>
      </c>
      <c r="C1940" s="9">
        <v>3189.4</v>
      </c>
      <c r="D1940" s="4">
        <f t="shared" si="68"/>
        <v>-0.016604342799680278</v>
      </c>
      <c r="E1940" s="10">
        <f t="shared" si="67"/>
        <v>0.17587995008802643</v>
      </c>
    </row>
    <row r="1941" spans="1:5" ht="10.5">
      <c r="A1941" s="1" t="s">
        <v>2</v>
      </c>
      <c r="B1941" s="2">
        <v>33164</v>
      </c>
      <c r="C1941" s="9">
        <v>3188.24</v>
      </c>
      <c r="D1941" s="4">
        <f t="shared" si="68"/>
        <v>-0.00036377092867957483</v>
      </c>
      <c r="E1941" s="10">
        <f t="shared" si="67"/>
        <v>0.17586971066006024</v>
      </c>
    </row>
    <row r="1942" spans="1:5" ht="10.5">
      <c r="A1942" s="1" t="s">
        <v>3</v>
      </c>
      <c r="B1942" s="2">
        <v>33165</v>
      </c>
      <c r="C1942" s="9">
        <v>3184.19</v>
      </c>
      <c r="D1942" s="4">
        <f t="shared" si="68"/>
        <v>-0.0012711008344689638</v>
      </c>
      <c r="E1942" s="10">
        <f t="shared" si="67"/>
        <v>0.17584362545817522</v>
      </c>
    </row>
    <row r="1943" spans="1:5" ht="10.5">
      <c r="A1943" s="1" t="s">
        <v>4</v>
      </c>
      <c r="B1943" s="2">
        <v>33166</v>
      </c>
      <c r="C1943" s="9">
        <v>3149.2</v>
      </c>
      <c r="D1943" s="4">
        <f t="shared" si="68"/>
        <v>-0.011049487240411228</v>
      </c>
      <c r="E1943" s="10">
        <f t="shared" si="67"/>
        <v>0.17596075149531248</v>
      </c>
    </row>
    <row r="1944" spans="1:5" ht="10.5">
      <c r="A1944" s="1" t="s">
        <v>5</v>
      </c>
      <c r="B1944" s="2">
        <v>33169</v>
      </c>
      <c r="C1944" s="9">
        <v>3155.04</v>
      </c>
      <c r="D1944" s="4">
        <f t="shared" si="68"/>
        <v>0.0018527218730637377</v>
      </c>
      <c r="E1944" s="10">
        <f t="shared" si="67"/>
        <v>0.17594851218722704</v>
      </c>
    </row>
    <row r="1945" spans="1:5" ht="10.5">
      <c r="A1945" s="1" t="s">
        <v>6</v>
      </c>
      <c r="B1945" s="2">
        <v>33170</v>
      </c>
      <c r="C1945" s="9">
        <v>3107.99</v>
      </c>
      <c r="D1945" s="4">
        <f t="shared" si="68"/>
        <v>-0.0150249592042315</v>
      </c>
      <c r="E1945" s="10">
        <f t="shared" si="67"/>
        <v>0.17612654927885124</v>
      </c>
    </row>
    <row r="1946" spans="1:5" ht="10.5">
      <c r="A1946" s="1" t="s">
        <v>2</v>
      </c>
      <c r="B1946" s="2">
        <v>33171</v>
      </c>
      <c r="C1946" s="9">
        <v>3101.38</v>
      </c>
      <c r="D1946" s="4">
        <f t="shared" si="68"/>
        <v>-0.002129041270475407</v>
      </c>
      <c r="E1946" s="10">
        <f t="shared" si="67"/>
        <v>0.17603361499600065</v>
      </c>
    </row>
    <row r="1947" spans="1:5" ht="10.5">
      <c r="A1947" s="1" t="s">
        <v>3</v>
      </c>
      <c r="B1947" s="2">
        <v>33172</v>
      </c>
      <c r="C1947" s="9">
        <v>3131.06</v>
      </c>
      <c r="D1947" s="4">
        <f t="shared" si="68"/>
        <v>0.009524431640768261</v>
      </c>
      <c r="E1947" s="10">
        <f t="shared" si="67"/>
        <v>0.17610359593971514</v>
      </c>
    </row>
    <row r="1948" spans="1:5" ht="10.5">
      <c r="A1948" s="1" t="s">
        <v>4</v>
      </c>
      <c r="B1948" s="2">
        <v>33173</v>
      </c>
      <c r="C1948" s="9">
        <v>3186.61</v>
      </c>
      <c r="D1948" s="4">
        <f t="shared" si="68"/>
        <v>0.01758605044301275</v>
      </c>
      <c r="E1948" s="10">
        <f t="shared" si="67"/>
        <v>0.17630973232585936</v>
      </c>
    </row>
    <row r="1949" spans="1:5" ht="10.5">
      <c r="A1949" s="1" t="s">
        <v>5</v>
      </c>
      <c r="B1949" s="2">
        <v>33176</v>
      </c>
      <c r="C1949" s="9">
        <v>3194.52</v>
      </c>
      <c r="D1949" s="4">
        <f t="shared" si="68"/>
        <v>0.0024791859910320677</v>
      </c>
      <c r="E1949" s="10">
        <f t="shared" si="67"/>
        <v>0.17628370954550437</v>
      </c>
    </row>
    <row r="1950" spans="1:5" ht="10.5">
      <c r="A1950" s="1" t="s">
        <v>2</v>
      </c>
      <c r="B1950" s="2">
        <v>33178</v>
      </c>
      <c r="C1950" s="9">
        <v>3155.66</v>
      </c>
      <c r="D1950" s="4">
        <f t="shared" si="68"/>
        <v>-0.012239175926600902</v>
      </c>
      <c r="E1950" s="10">
        <f t="shared" si="67"/>
        <v>0.17631713477167885</v>
      </c>
    </row>
    <row r="1951" spans="1:5" ht="10.5">
      <c r="A1951" s="1" t="s">
        <v>3</v>
      </c>
      <c r="B1951" s="2">
        <v>33179</v>
      </c>
      <c r="C1951" s="9">
        <v>3185.46</v>
      </c>
      <c r="D1951" s="4">
        <f t="shared" si="68"/>
        <v>0.009399039722377406</v>
      </c>
      <c r="E1951" s="10">
        <f t="shared" si="67"/>
        <v>0.17638575991724986</v>
      </c>
    </row>
    <row r="1952" spans="1:5" ht="10.5">
      <c r="A1952" s="1" t="s">
        <v>4</v>
      </c>
      <c r="B1952" s="2">
        <v>33180</v>
      </c>
      <c r="C1952" s="9">
        <v>3202.9</v>
      </c>
      <c r="D1952" s="4">
        <f t="shared" si="68"/>
        <v>0.0054599438119575915</v>
      </c>
      <c r="E1952" s="10">
        <f t="shared" si="67"/>
        <v>0.176411242364335</v>
      </c>
    </row>
    <row r="1953" spans="1:5" ht="10.5">
      <c r="A1953" s="1" t="s">
        <v>5</v>
      </c>
      <c r="B1953" s="2">
        <v>33183</v>
      </c>
      <c r="C1953" s="9">
        <v>3172.73</v>
      </c>
      <c r="D1953" s="4">
        <f t="shared" si="68"/>
        <v>-0.00946423340058353</v>
      </c>
      <c r="E1953" s="10">
        <f t="shared" si="67"/>
        <v>0.17648368605437087</v>
      </c>
    </row>
    <row r="1954" spans="1:5" ht="10.5">
      <c r="A1954" s="1" t="s">
        <v>6</v>
      </c>
      <c r="B1954" s="2">
        <v>33184</v>
      </c>
      <c r="C1954" s="9">
        <v>3166.1</v>
      </c>
      <c r="D1954" s="4">
        <f t="shared" si="68"/>
        <v>-0.0020918694515216526</v>
      </c>
      <c r="E1954" s="10">
        <f t="shared" si="67"/>
        <v>0.17609885267513034</v>
      </c>
    </row>
    <row r="1955" spans="1:5" ht="10.5">
      <c r="A1955" s="1" t="s">
        <v>2</v>
      </c>
      <c r="B1955" s="2">
        <v>33185</v>
      </c>
      <c r="C1955" s="9">
        <v>3207.17</v>
      </c>
      <c r="D1955" s="4">
        <f t="shared" si="68"/>
        <v>0.012888381791833515</v>
      </c>
      <c r="E1955" s="10">
        <f t="shared" si="67"/>
        <v>0.17624991680058968</v>
      </c>
    </row>
    <row r="1956" spans="1:5" ht="10.5">
      <c r="A1956" s="1" t="s">
        <v>3</v>
      </c>
      <c r="B1956" s="2">
        <v>33186</v>
      </c>
      <c r="C1956" s="9">
        <v>3232.29</v>
      </c>
      <c r="D1956" s="4">
        <f t="shared" si="68"/>
        <v>0.007801936007522676</v>
      </c>
      <c r="E1956" s="10">
        <f t="shared" si="67"/>
        <v>0.17627263841733581</v>
      </c>
    </row>
    <row r="1957" spans="1:5" ht="10.5">
      <c r="A1957" s="1" t="s">
        <v>4</v>
      </c>
      <c r="B1957" s="2">
        <v>33187</v>
      </c>
      <c r="C1957" s="9">
        <v>3229.27</v>
      </c>
      <c r="D1957" s="4">
        <f t="shared" si="68"/>
        <v>-0.000934758856963322</v>
      </c>
      <c r="E1957" s="10">
        <f t="shared" si="67"/>
        <v>0.17621264594766942</v>
      </c>
    </row>
    <row r="1958" spans="1:5" ht="10.5">
      <c r="A1958" s="1" t="s">
        <v>5</v>
      </c>
      <c r="B1958" s="2">
        <v>33190</v>
      </c>
      <c r="C1958" s="9">
        <v>3259.49</v>
      </c>
      <c r="D1958" s="4">
        <f t="shared" si="68"/>
        <v>0.009314635923176239</v>
      </c>
      <c r="E1958" s="10">
        <f t="shared" si="67"/>
        <v>0.17617111554204767</v>
      </c>
    </row>
    <row r="1959" spans="1:5" ht="10.5">
      <c r="A1959" s="1" t="s">
        <v>6</v>
      </c>
      <c r="B1959" s="2">
        <v>33191</v>
      </c>
      <c r="C1959" s="9">
        <v>3306.19</v>
      </c>
      <c r="D1959" s="4">
        <f t="shared" si="68"/>
        <v>0.014225727589247525</v>
      </c>
      <c r="E1959" s="10">
        <f t="shared" si="67"/>
        <v>0.17634980375097115</v>
      </c>
    </row>
    <row r="1960" spans="1:5" ht="10.5">
      <c r="A1960" s="1" t="s">
        <v>2</v>
      </c>
      <c r="B1960" s="2">
        <v>33192</v>
      </c>
      <c r="C1960" s="9">
        <v>3278.15</v>
      </c>
      <c r="D1960" s="4">
        <f t="shared" si="68"/>
        <v>-0.008517230127573397</v>
      </c>
      <c r="E1960" s="10">
        <f t="shared" si="67"/>
        <v>0.17636262680307843</v>
      </c>
    </row>
    <row r="1961" spans="1:5" ht="10.5">
      <c r="A1961" s="1" t="s">
        <v>3</v>
      </c>
      <c r="B1961" s="2">
        <v>33193</v>
      </c>
      <c r="C1961" s="9">
        <v>3272.47</v>
      </c>
      <c r="D1961" s="4">
        <f t="shared" si="68"/>
        <v>-0.0017341874276040196</v>
      </c>
      <c r="E1961" s="10">
        <f t="shared" si="67"/>
        <v>0.17632213403356656</v>
      </c>
    </row>
    <row r="1962" spans="1:5" ht="10.5">
      <c r="A1962" s="1" t="s">
        <v>4</v>
      </c>
      <c r="B1962" s="2">
        <v>33194</v>
      </c>
      <c r="C1962" s="9">
        <v>3286.71</v>
      </c>
      <c r="D1962" s="4">
        <f t="shared" si="68"/>
        <v>0.004342012987083949</v>
      </c>
      <c r="E1962" s="10">
        <f t="shared" si="67"/>
        <v>0.17622984330622604</v>
      </c>
    </row>
    <row r="1963" spans="1:5" ht="10.5">
      <c r="A1963" s="1" t="s">
        <v>5</v>
      </c>
      <c r="B1963" s="2">
        <v>33197</v>
      </c>
      <c r="C1963" s="9">
        <v>3308.76</v>
      </c>
      <c r="D1963" s="4">
        <f t="shared" si="68"/>
        <v>0.006686432400294114</v>
      </c>
      <c r="E1963" s="10">
        <f t="shared" si="67"/>
        <v>0.176268072864874</v>
      </c>
    </row>
    <row r="1964" spans="1:5" ht="10.5">
      <c r="A1964" s="1" t="s">
        <v>6</v>
      </c>
      <c r="B1964" s="2">
        <v>33198</v>
      </c>
      <c r="C1964" s="9">
        <v>3286.34</v>
      </c>
      <c r="D1964" s="4">
        <f t="shared" si="68"/>
        <v>-0.006799013317947455</v>
      </c>
      <c r="E1964" s="10">
        <f t="shared" si="67"/>
        <v>0.176148816402395</v>
      </c>
    </row>
    <row r="1965" spans="1:5" ht="10.5">
      <c r="A1965" s="1" t="s">
        <v>2</v>
      </c>
      <c r="B1965" s="2">
        <v>33199</v>
      </c>
      <c r="C1965" s="9">
        <v>3253.54</v>
      </c>
      <c r="D1965" s="4">
        <f t="shared" si="68"/>
        <v>-0.010030849196589616</v>
      </c>
      <c r="E1965" s="10">
        <f t="shared" si="67"/>
        <v>0.17624194330231702</v>
      </c>
    </row>
    <row r="1966" spans="1:5" ht="10.5">
      <c r="A1966" s="1" t="s">
        <v>3</v>
      </c>
      <c r="B1966" s="2">
        <v>33200</v>
      </c>
      <c r="C1966" s="9">
        <v>3275.96</v>
      </c>
      <c r="D1966" s="4">
        <f t="shared" si="68"/>
        <v>0.006867321574616258</v>
      </c>
      <c r="E1966" s="10">
        <f t="shared" si="67"/>
        <v>0.17622484956001566</v>
      </c>
    </row>
    <row r="1967" spans="1:5" ht="10.5">
      <c r="A1967" s="1" t="s">
        <v>4</v>
      </c>
      <c r="B1967" s="2">
        <v>33201</v>
      </c>
      <c r="C1967" s="9">
        <v>3296.22</v>
      </c>
      <c r="D1967" s="4">
        <f t="shared" si="68"/>
        <v>0.006165401488450483</v>
      </c>
      <c r="E1967" s="10">
        <f t="shared" si="67"/>
        <v>0.17623774595359654</v>
      </c>
    </row>
    <row r="1968" spans="1:5" ht="10.5">
      <c r="A1968" s="1" t="s">
        <v>5</v>
      </c>
      <c r="B1968" s="2">
        <v>33204</v>
      </c>
      <c r="C1968" s="9">
        <v>3298.38</v>
      </c>
      <c r="D1968" s="4">
        <f t="shared" si="68"/>
        <v>0.0006550814536876047</v>
      </c>
      <c r="E1968" s="10">
        <f t="shared" si="67"/>
        <v>0.17623082004829033</v>
      </c>
    </row>
    <row r="1969" spans="1:5" ht="10.5">
      <c r="A1969" s="1" t="s">
        <v>6</v>
      </c>
      <c r="B1969" s="2">
        <v>33205</v>
      </c>
      <c r="C1969" s="9">
        <v>3262.52</v>
      </c>
      <c r="D1969" s="4">
        <f t="shared" si="68"/>
        <v>-0.010931535947987198</v>
      </c>
      <c r="E1969" s="10">
        <f t="shared" si="67"/>
        <v>0.17621067603920157</v>
      </c>
    </row>
    <row r="1970" spans="1:5" ht="10.5">
      <c r="A1970" s="1" t="s">
        <v>2</v>
      </c>
      <c r="B1970" s="2">
        <v>33206</v>
      </c>
      <c r="C1970" s="9">
        <v>3287.09</v>
      </c>
      <c r="D1970" s="4">
        <f t="shared" si="68"/>
        <v>0.0075027719992238</v>
      </c>
      <c r="E1970" s="10">
        <f aca="true" t="shared" si="69" ref="E1970:E2033">STDEV(D1217:D1970)*SQRT(250)</f>
        <v>0.1762147937375951</v>
      </c>
    </row>
    <row r="1971" spans="1:5" ht="10.5">
      <c r="A1971" s="1" t="s">
        <v>3</v>
      </c>
      <c r="B1971" s="2">
        <v>33207</v>
      </c>
      <c r="C1971" s="9">
        <v>3272.67</v>
      </c>
      <c r="D1971" s="4">
        <f t="shared" si="68"/>
        <v>-0.004396509392832068</v>
      </c>
      <c r="E1971" s="10">
        <f t="shared" si="69"/>
        <v>0.1762355580790303</v>
      </c>
    </row>
    <row r="1972" spans="1:5" ht="10.5">
      <c r="A1972" s="1" t="s">
        <v>4</v>
      </c>
      <c r="B1972" s="2">
        <v>33208</v>
      </c>
      <c r="C1972" s="9">
        <v>3290.57</v>
      </c>
      <c r="D1972" s="4">
        <f t="shared" si="68"/>
        <v>0.0054546365458602196</v>
      </c>
      <c r="E1972" s="10">
        <f t="shared" si="69"/>
        <v>0.17619616275889233</v>
      </c>
    </row>
    <row r="1973" spans="1:5" ht="10.5">
      <c r="A1973" s="1" t="s">
        <v>5</v>
      </c>
      <c r="B1973" s="2">
        <v>33211</v>
      </c>
      <c r="C1973" s="9">
        <v>3323.25</v>
      </c>
      <c r="D1973" s="4">
        <f t="shared" si="68"/>
        <v>0.009882417715098625</v>
      </c>
      <c r="E1973" s="10">
        <f t="shared" si="69"/>
        <v>0.1762824002454757</v>
      </c>
    </row>
    <row r="1974" spans="1:5" ht="10.5">
      <c r="A1974" s="1" t="s">
        <v>2</v>
      </c>
      <c r="B1974" s="2">
        <v>33213</v>
      </c>
      <c r="C1974" s="9">
        <v>3318.85</v>
      </c>
      <c r="D1974" s="4">
        <f t="shared" si="68"/>
        <v>-0.0013248823846720367</v>
      </c>
      <c r="E1974" s="10">
        <f t="shared" si="69"/>
        <v>0.17608543171466384</v>
      </c>
    </row>
    <row r="1975" spans="1:5" ht="10.5">
      <c r="A1975" s="1" t="s">
        <v>4</v>
      </c>
      <c r="B1975" s="2">
        <v>33215</v>
      </c>
      <c r="C1975" s="9">
        <v>3293.89</v>
      </c>
      <c r="D1975" s="4">
        <f t="shared" si="68"/>
        <v>-0.007549100232832181</v>
      </c>
      <c r="E1975" s="10">
        <f t="shared" si="69"/>
        <v>0.17607761305567843</v>
      </c>
    </row>
    <row r="1976" spans="1:5" ht="10.5">
      <c r="A1976" s="1" t="s">
        <v>5</v>
      </c>
      <c r="B1976" s="2">
        <v>33218</v>
      </c>
      <c r="C1976" s="9">
        <v>3271.93</v>
      </c>
      <c r="D1976" s="4">
        <f t="shared" si="68"/>
        <v>-0.006689212279445818</v>
      </c>
      <c r="E1976" s="10">
        <f t="shared" si="69"/>
        <v>0.17612228966534235</v>
      </c>
    </row>
    <row r="1977" spans="1:5" ht="10.5">
      <c r="A1977" s="1" t="s">
        <v>6</v>
      </c>
      <c r="B1977" s="2">
        <v>33219</v>
      </c>
      <c r="C1977" s="9">
        <v>3266.69</v>
      </c>
      <c r="D1977" s="4">
        <f t="shared" si="68"/>
        <v>-0.0016027850285721956</v>
      </c>
      <c r="E1977" s="10">
        <f t="shared" si="69"/>
        <v>0.17610221729729744</v>
      </c>
    </row>
    <row r="1978" spans="1:5" ht="10.5">
      <c r="A1978" s="1" t="s">
        <v>2</v>
      </c>
      <c r="B1978" s="2">
        <v>33220</v>
      </c>
      <c r="C1978" s="9">
        <v>3261.77</v>
      </c>
      <c r="D1978" s="4">
        <f t="shared" si="68"/>
        <v>-0.001507247017347263</v>
      </c>
      <c r="E1978" s="10">
        <f t="shared" si="69"/>
        <v>0.17590293363430717</v>
      </c>
    </row>
    <row r="1979" spans="1:5" ht="10.5">
      <c r="A1979" s="1" t="s">
        <v>3</v>
      </c>
      <c r="B1979" s="2">
        <v>33221</v>
      </c>
      <c r="C1979" s="9">
        <v>3238.1</v>
      </c>
      <c r="D1979" s="4">
        <f t="shared" si="68"/>
        <v>-0.007283254782864429</v>
      </c>
      <c r="E1979" s="10">
        <f t="shared" si="69"/>
        <v>0.17584367389644529</v>
      </c>
    </row>
    <row r="1980" spans="1:5" ht="10.5">
      <c r="A1980" s="1" t="s">
        <v>4</v>
      </c>
      <c r="B1980" s="2">
        <v>33222</v>
      </c>
      <c r="C1980" s="9">
        <v>3250.52</v>
      </c>
      <c r="D1980" s="4">
        <f t="shared" si="68"/>
        <v>0.0038282455031737263</v>
      </c>
      <c r="E1980" s="10">
        <f t="shared" si="69"/>
        <v>0.17583882553677296</v>
      </c>
    </row>
    <row r="1981" spans="1:5" ht="10.5">
      <c r="A1981" s="1" t="s">
        <v>5</v>
      </c>
      <c r="B1981" s="2">
        <v>33225</v>
      </c>
      <c r="C1981" s="9">
        <v>3230.34</v>
      </c>
      <c r="D1981" s="4">
        <f t="shared" si="68"/>
        <v>-0.006227588690328811</v>
      </c>
      <c r="E1981" s="10">
        <f t="shared" si="69"/>
        <v>0.1758637838222467</v>
      </c>
    </row>
    <row r="1982" spans="1:5" ht="10.5">
      <c r="A1982" s="1" t="s">
        <v>6</v>
      </c>
      <c r="B1982" s="2">
        <v>33226</v>
      </c>
      <c r="C1982" s="9">
        <v>3193.53</v>
      </c>
      <c r="D1982" s="4">
        <f t="shared" si="68"/>
        <v>-0.01146050679557125</v>
      </c>
      <c r="E1982" s="10">
        <f t="shared" si="69"/>
        <v>0.17583427968316329</v>
      </c>
    </row>
    <row r="1983" spans="1:5" ht="10.5">
      <c r="A1983" s="1" t="s">
        <v>2</v>
      </c>
      <c r="B1983" s="2">
        <v>33227</v>
      </c>
      <c r="C1983" s="9">
        <v>3173.54</v>
      </c>
      <c r="D1983" s="4">
        <f t="shared" si="68"/>
        <v>-0.006279203992136047</v>
      </c>
      <c r="E1983" s="10">
        <f t="shared" si="69"/>
        <v>0.175865525016475</v>
      </c>
    </row>
    <row r="1984" spans="1:5" ht="10.5">
      <c r="A1984" s="1" t="s">
        <v>3</v>
      </c>
      <c r="B1984" s="2">
        <v>33228</v>
      </c>
      <c r="C1984" s="9">
        <v>3168.7</v>
      </c>
      <c r="D1984" s="4">
        <f t="shared" si="68"/>
        <v>-0.0015262749248123886</v>
      </c>
      <c r="E1984" s="10">
        <f t="shared" si="69"/>
        <v>0.17576606629089334</v>
      </c>
    </row>
    <row r="1985" spans="1:5" ht="10.5">
      <c r="A1985" s="1" t="s">
        <v>4</v>
      </c>
      <c r="B1985" s="2">
        <v>33229</v>
      </c>
      <c r="C1985" s="9">
        <v>3189.28</v>
      </c>
      <c r="D1985" s="4">
        <f t="shared" si="68"/>
        <v>0.006473776852155614</v>
      </c>
      <c r="E1985" s="10">
        <f t="shared" si="69"/>
        <v>0.1756589917354734</v>
      </c>
    </row>
    <row r="1986" spans="1:5" ht="10.5">
      <c r="A1986" s="1" t="s">
        <v>6</v>
      </c>
      <c r="B1986" s="2">
        <v>33233</v>
      </c>
      <c r="C1986" s="9">
        <v>3088.05</v>
      </c>
      <c r="D1986" s="4">
        <f t="shared" si="68"/>
        <v>-0.03225536225102847</v>
      </c>
      <c r="E1986" s="10">
        <f t="shared" si="69"/>
        <v>0.17663796521974684</v>
      </c>
    </row>
    <row r="1987" spans="1:5" ht="10.5">
      <c r="A1987" s="1" t="s">
        <v>2</v>
      </c>
      <c r="B1987" s="2">
        <v>33234</v>
      </c>
      <c r="C1987" s="9">
        <v>3075.13</v>
      </c>
      <c r="D1987" s="4">
        <f t="shared" si="68"/>
        <v>-0.0041926469536674</v>
      </c>
      <c r="E1987" s="10">
        <f t="shared" si="69"/>
        <v>0.17664569849531012</v>
      </c>
    </row>
    <row r="1988" spans="1:5" ht="10.5">
      <c r="A1988" s="1" t="s">
        <v>3</v>
      </c>
      <c r="B1988" s="2">
        <v>33235</v>
      </c>
      <c r="C1988" s="9">
        <v>3036.08</v>
      </c>
      <c r="D1988" s="4">
        <f aca="true" t="shared" si="70" ref="D1988:D2051">LN(C1988/C1987)</f>
        <v>-0.01277996714027349</v>
      </c>
      <c r="E1988" s="10">
        <f t="shared" si="69"/>
        <v>0.1766256768748174</v>
      </c>
    </row>
    <row r="1989" spans="1:5" ht="10.5">
      <c r="A1989" s="1" t="s">
        <v>4</v>
      </c>
      <c r="B1989" s="2">
        <v>33236</v>
      </c>
      <c r="C1989" s="9">
        <v>3087.68</v>
      </c>
      <c r="D1989" s="4">
        <f t="shared" si="70"/>
        <v>0.016852790202532737</v>
      </c>
      <c r="E1989" s="10">
        <f t="shared" si="69"/>
        <v>0.17681944263547017</v>
      </c>
    </row>
    <row r="1990" spans="1:5" ht="10.5">
      <c r="A1990" s="1" t="s">
        <v>5</v>
      </c>
      <c r="B1990" s="2">
        <v>33239</v>
      </c>
      <c r="C1990" s="9">
        <v>3092.24</v>
      </c>
      <c r="D1990" s="4">
        <f t="shared" si="70"/>
        <v>0.001475747526691546</v>
      </c>
      <c r="E1990" s="10">
        <f t="shared" si="69"/>
        <v>0.1765002444590456</v>
      </c>
    </row>
    <row r="1991" spans="1:5" ht="10.5">
      <c r="A1991" s="1" t="s">
        <v>6</v>
      </c>
      <c r="B1991" s="2">
        <v>33240</v>
      </c>
      <c r="C1991" s="9">
        <v>3110.36</v>
      </c>
      <c r="D1991" s="4">
        <f t="shared" si="70"/>
        <v>0.005842727742413511</v>
      </c>
      <c r="E1991" s="10">
        <f t="shared" si="69"/>
        <v>0.17628711214380133</v>
      </c>
    </row>
    <row r="1992" spans="1:5" ht="10.5">
      <c r="A1992" s="1" t="s">
        <v>2</v>
      </c>
      <c r="B1992" s="2">
        <v>33241</v>
      </c>
      <c r="C1992" s="9">
        <v>3107.23</v>
      </c>
      <c r="D1992" s="4">
        <f t="shared" si="70"/>
        <v>-0.0010068210558765993</v>
      </c>
      <c r="E1992" s="10">
        <f t="shared" si="69"/>
        <v>0.17495070603273738</v>
      </c>
    </row>
    <row r="1993" spans="1:5" ht="10.5">
      <c r="A1993" s="1" t="s">
        <v>3</v>
      </c>
      <c r="B1993" s="2">
        <v>33242</v>
      </c>
      <c r="C1993" s="9">
        <v>3046.97</v>
      </c>
      <c r="D1993" s="4">
        <f t="shared" si="70"/>
        <v>-0.01958399985792593</v>
      </c>
      <c r="E1993" s="10">
        <f t="shared" si="69"/>
        <v>0.1747241195001764</v>
      </c>
    </row>
    <row r="1994" spans="1:5" ht="10.5">
      <c r="A1994" s="1" t="s">
        <v>5</v>
      </c>
      <c r="B1994" s="2">
        <v>33246</v>
      </c>
      <c r="C1994" s="9">
        <v>3003.6</v>
      </c>
      <c r="D1994" s="4">
        <f t="shared" si="70"/>
        <v>-0.014336084961592459</v>
      </c>
      <c r="E1994" s="10">
        <f t="shared" si="69"/>
        <v>0.17475705321306154</v>
      </c>
    </row>
    <row r="1995" spans="1:5" ht="10.5">
      <c r="A1995" s="1" t="s">
        <v>6</v>
      </c>
      <c r="B1995" s="2">
        <v>33247</v>
      </c>
      <c r="C1995" s="9">
        <v>2987.79</v>
      </c>
      <c r="D1995" s="4">
        <f t="shared" si="70"/>
        <v>-0.005277585567352809</v>
      </c>
      <c r="E1995" s="10">
        <f t="shared" si="69"/>
        <v>0.1747320045630898</v>
      </c>
    </row>
    <row r="1996" spans="1:5" ht="10.5">
      <c r="A1996" s="1" t="s">
        <v>2</v>
      </c>
      <c r="B1996" s="2">
        <v>33248</v>
      </c>
      <c r="C1996" s="9">
        <v>2957.7</v>
      </c>
      <c r="D1996" s="4">
        <f t="shared" si="70"/>
        <v>-0.010122044409270723</v>
      </c>
      <c r="E1996" s="10">
        <f t="shared" si="69"/>
        <v>0.17447621115890685</v>
      </c>
    </row>
    <row r="1997" spans="1:5" ht="10.5">
      <c r="A1997" s="1" t="s">
        <v>3</v>
      </c>
      <c r="B1997" s="2">
        <v>33249</v>
      </c>
      <c r="C1997" s="9">
        <v>2963.07</v>
      </c>
      <c r="D1997" s="4">
        <f t="shared" si="70"/>
        <v>0.0018139537500922516</v>
      </c>
      <c r="E1997" s="10">
        <f t="shared" si="69"/>
        <v>0.17447684227500468</v>
      </c>
    </row>
    <row r="1998" spans="1:5" ht="10.5">
      <c r="A1998" s="1" t="s">
        <v>4</v>
      </c>
      <c r="B1998" s="2">
        <v>33250</v>
      </c>
      <c r="C1998" s="9">
        <v>3004.68</v>
      </c>
      <c r="D1998" s="4">
        <f t="shared" si="70"/>
        <v>0.013945180115042382</v>
      </c>
      <c r="E1998" s="10">
        <f t="shared" si="69"/>
        <v>0.1746501571678929</v>
      </c>
    </row>
    <row r="1999" spans="1:5" ht="10.5">
      <c r="A1999" s="1" t="s">
        <v>5</v>
      </c>
      <c r="B1999" s="2">
        <v>33253</v>
      </c>
      <c r="C1999" s="9">
        <v>3041.68</v>
      </c>
      <c r="D1999" s="4">
        <f t="shared" si="70"/>
        <v>0.012238921220378637</v>
      </c>
      <c r="E1999" s="10">
        <f t="shared" si="69"/>
        <v>0.17475240150120677</v>
      </c>
    </row>
    <row r="2000" spans="1:5" ht="10.5">
      <c r="A2000" s="1" t="s">
        <v>6</v>
      </c>
      <c r="B2000" s="2">
        <v>33254</v>
      </c>
      <c r="C2000" s="9">
        <v>3036.4</v>
      </c>
      <c r="D2000" s="4">
        <f t="shared" si="70"/>
        <v>-0.0017373911920053617</v>
      </c>
      <c r="E2000" s="10">
        <f t="shared" si="69"/>
        <v>0.17428786760872594</v>
      </c>
    </row>
    <row r="2001" spans="1:5" ht="10.5">
      <c r="A2001" s="1" t="s">
        <v>2</v>
      </c>
      <c r="B2001" s="2">
        <v>33255</v>
      </c>
      <c r="C2001" s="9">
        <v>3041.22</v>
      </c>
      <c r="D2001" s="4">
        <f t="shared" si="70"/>
        <v>0.0015861475414844736</v>
      </c>
      <c r="E2001" s="10">
        <f t="shared" si="69"/>
        <v>0.1742368486291616</v>
      </c>
    </row>
    <row r="2002" spans="1:5" ht="10.5">
      <c r="A2002" s="1" t="s">
        <v>3</v>
      </c>
      <c r="B2002" s="2">
        <v>33256</v>
      </c>
      <c r="C2002" s="9">
        <v>3053.09</v>
      </c>
      <c r="D2002" s="4">
        <f t="shared" si="70"/>
        <v>0.0038954418170631874</v>
      </c>
      <c r="E2002" s="10">
        <f t="shared" si="69"/>
        <v>0.1740952119454069</v>
      </c>
    </row>
    <row r="2003" spans="1:5" ht="10.5">
      <c r="A2003" s="1" t="s">
        <v>4</v>
      </c>
      <c r="B2003" s="2">
        <v>33257</v>
      </c>
      <c r="C2003" s="9">
        <v>3023.3</v>
      </c>
      <c r="D2003" s="4">
        <f t="shared" si="70"/>
        <v>-0.009805242479192062</v>
      </c>
      <c r="E2003" s="10">
        <f t="shared" si="69"/>
        <v>0.17416177508319008</v>
      </c>
    </row>
    <row r="2004" spans="1:5" ht="10.5">
      <c r="A2004" s="1" t="s">
        <v>5</v>
      </c>
      <c r="B2004" s="2">
        <v>33260</v>
      </c>
      <c r="C2004" s="9">
        <v>2962.91</v>
      </c>
      <c r="D2004" s="4">
        <f t="shared" si="70"/>
        <v>-0.02017705653003892</v>
      </c>
      <c r="E2004" s="10">
        <f t="shared" si="69"/>
        <v>0.17455491615588353</v>
      </c>
    </row>
    <row r="2005" spans="1:5" ht="10.5">
      <c r="A2005" s="1" t="s">
        <v>6</v>
      </c>
      <c r="B2005" s="2">
        <v>33261</v>
      </c>
      <c r="C2005" s="9">
        <v>2987.92</v>
      </c>
      <c r="D2005" s="4">
        <f t="shared" si="70"/>
        <v>0.008405599640641147</v>
      </c>
      <c r="E2005" s="10">
        <f t="shared" si="69"/>
        <v>0.1745935365323182</v>
      </c>
    </row>
    <row r="2006" spans="1:5" ht="10.5">
      <c r="A2006" s="1" t="s">
        <v>2</v>
      </c>
      <c r="B2006" s="2">
        <v>33262</v>
      </c>
      <c r="C2006" s="9">
        <v>3008.13</v>
      </c>
      <c r="D2006" s="4">
        <f t="shared" si="70"/>
        <v>0.006741130088391493</v>
      </c>
      <c r="E2006" s="10">
        <f t="shared" si="69"/>
        <v>0.17463470785549137</v>
      </c>
    </row>
    <row r="2007" spans="1:5" ht="10.5">
      <c r="A2007" s="1" t="s">
        <v>3</v>
      </c>
      <c r="B2007" s="2">
        <v>33263</v>
      </c>
      <c r="C2007" s="9">
        <v>3043.28</v>
      </c>
      <c r="D2007" s="4">
        <f t="shared" si="70"/>
        <v>0.01161725790235319</v>
      </c>
      <c r="E2007" s="10">
        <f t="shared" si="69"/>
        <v>0.1747512588308507</v>
      </c>
    </row>
    <row r="2008" spans="1:5" ht="10.5">
      <c r="A2008" s="1" t="s">
        <v>4</v>
      </c>
      <c r="B2008" s="2">
        <v>33264</v>
      </c>
      <c r="C2008" s="9">
        <v>3048.69</v>
      </c>
      <c r="D2008" s="4">
        <f t="shared" si="70"/>
        <v>0.0017761090163550379</v>
      </c>
      <c r="E2008" s="10">
        <f t="shared" si="69"/>
        <v>0.1746820104253853</v>
      </c>
    </row>
    <row r="2009" spans="1:5" ht="10.5">
      <c r="A2009" s="1" t="s">
        <v>5</v>
      </c>
      <c r="B2009" s="2">
        <v>33267</v>
      </c>
      <c r="C2009" s="9">
        <v>3038.15</v>
      </c>
      <c r="D2009" s="4">
        <f t="shared" si="70"/>
        <v>-0.003463212614292068</v>
      </c>
      <c r="E2009" s="10">
        <f t="shared" si="69"/>
        <v>0.17468030800527198</v>
      </c>
    </row>
    <row r="2010" spans="1:5" ht="10.5">
      <c r="A2010" s="1" t="s">
        <v>6</v>
      </c>
      <c r="B2010" s="2">
        <v>33268</v>
      </c>
      <c r="C2010" s="9">
        <v>3040.06</v>
      </c>
      <c r="D2010" s="4">
        <f t="shared" si="70"/>
        <v>0.0006284745222252043</v>
      </c>
      <c r="E2010" s="10">
        <f t="shared" si="69"/>
        <v>0.17464812381306138</v>
      </c>
    </row>
    <row r="2011" spans="1:5" ht="10.5">
      <c r="A2011" s="1" t="s">
        <v>2</v>
      </c>
      <c r="B2011" s="2">
        <v>33269</v>
      </c>
      <c r="C2011" s="9">
        <v>3072.04</v>
      </c>
      <c r="D2011" s="4">
        <f t="shared" si="70"/>
        <v>0.01046458396852217</v>
      </c>
      <c r="E2011" s="10">
        <f t="shared" si="69"/>
        <v>0.17474885660406</v>
      </c>
    </row>
    <row r="2012" spans="1:5" ht="10.5">
      <c r="A2012" s="1" t="s">
        <v>3</v>
      </c>
      <c r="B2012" s="2">
        <v>33270</v>
      </c>
      <c r="C2012" s="9">
        <v>3082.52</v>
      </c>
      <c r="D2012" s="4">
        <f t="shared" si="70"/>
        <v>0.0034056082413900174</v>
      </c>
      <c r="E2012" s="10">
        <f t="shared" si="69"/>
        <v>0.17474327679327437</v>
      </c>
    </row>
    <row r="2013" spans="1:5" ht="10.5">
      <c r="A2013" s="1" t="s">
        <v>4</v>
      </c>
      <c r="B2013" s="2">
        <v>33271</v>
      </c>
      <c r="C2013" s="9">
        <v>3131.88</v>
      </c>
      <c r="D2013" s="4">
        <f t="shared" si="70"/>
        <v>0.01588601894292605</v>
      </c>
      <c r="E2013" s="10">
        <f t="shared" si="69"/>
        <v>0.17497402751805247</v>
      </c>
    </row>
    <row r="2014" spans="1:5" ht="10.5">
      <c r="A2014" s="1" t="s">
        <v>5</v>
      </c>
      <c r="B2014" s="2">
        <v>33274</v>
      </c>
      <c r="C2014" s="9">
        <v>3153.93</v>
      </c>
      <c r="D2014" s="4">
        <f t="shared" si="70"/>
        <v>0.0070158310369355095</v>
      </c>
      <c r="E2014" s="10">
        <f t="shared" si="69"/>
        <v>0.17496802555020893</v>
      </c>
    </row>
    <row r="2015" spans="1:5" ht="10.5">
      <c r="A2015" s="1" t="s">
        <v>6</v>
      </c>
      <c r="B2015" s="2">
        <v>33275</v>
      </c>
      <c r="C2015" s="9">
        <v>3142.09</v>
      </c>
      <c r="D2015" s="4">
        <f t="shared" si="70"/>
        <v>-0.0037611106563629313</v>
      </c>
      <c r="E2015" s="10">
        <f t="shared" si="69"/>
        <v>0.17498241552276497</v>
      </c>
    </row>
    <row r="2016" spans="1:5" ht="10.5">
      <c r="A2016" s="1" t="s">
        <v>2</v>
      </c>
      <c r="B2016" s="2">
        <v>33276</v>
      </c>
      <c r="C2016" s="9">
        <v>3124.85</v>
      </c>
      <c r="D2016" s="4">
        <f t="shared" si="70"/>
        <v>-0.005501901562549243</v>
      </c>
      <c r="E2016" s="10">
        <f t="shared" si="69"/>
        <v>0.17498864479106804</v>
      </c>
    </row>
    <row r="2017" spans="1:5" ht="10.5">
      <c r="A2017" s="1" t="s">
        <v>3</v>
      </c>
      <c r="B2017" s="2">
        <v>33277</v>
      </c>
      <c r="C2017" s="9">
        <v>3144.83</v>
      </c>
      <c r="D2017" s="4">
        <f t="shared" si="70"/>
        <v>0.0063735526010488585</v>
      </c>
      <c r="E2017" s="10">
        <f t="shared" si="69"/>
        <v>0.17502333051657593</v>
      </c>
    </row>
    <row r="2018" spans="1:5" ht="10.5">
      <c r="A2018" s="1" t="s">
        <v>4</v>
      </c>
      <c r="B2018" s="2">
        <v>33278</v>
      </c>
      <c r="C2018" s="9">
        <v>3151.99</v>
      </c>
      <c r="D2018" s="4">
        <f t="shared" si="70"/>
        <v>0.002274164764390645</v>
      </c>
      <c r="E2018" s="10">
        <f t="shared" si="69"/>
        <v>0.17502541478822584</v>
      </c>
    </row>
    <row r="2019" spans="1:5" ht="10.5">
      <c r="A2019" s="1" t="s">
        <v>5</v>
      </c>
      <c r="B2019" s="2">
        <v>33281</v>
      </c>
      <c r="C2019" s="9">
        <v>3123.52</v>
      </c>
      <c r="D2019" s="4">
        <f t="shared" si="70"/>
        <v>-0.009073428397304252</v>
      </c>
      <c r="E2019" s="10">
        <f t="shared" si="69"/>
        <v>0.17498158635604463</v>
      </c>
    </row>
    <row r="2020" spans="1:5" ht="10.5">
      <c r="A2020" s="1" t="s">
        <v>6</v>
      </c>
      <c r="B2020" s="2">
        <v>33282</v>
      </c>
      <c r="C2020" s="9">
        <v>3150.69</v>
      </c>
      <c r="D2020" s="4">
        <f t="shared" si="70"/>
        <v>0.008660905464699302</v>
      </c>
      <c r="E2020" s="10">
        <f t="shared" si="69"/>
        <v>0.1750497210337908</v>
      </c>
    </row>
    <row r="2021" spans="1:5" ht="10.5">
      <c r="A2021" s="1" t="s">
        <v>2</v>
      </c>
      <c r="B2021" s="2">
        <v>33283</v>
      </c>
      <c r="C2021" s="9">
        <v>3141.68</v>
      </c>
      <c r="D2021" s="4">
        <f t="shared" si="70"/>
        <v>-0.0028637877803733827</v>
      </c>
      <c r="E2021" s="10">
        <f t="shared" si="69"/>
        <v>0.17504458489579286</v>
      </c>
    </row>
    <row r="2022" spans="1:5" ht="10.5">
      <c r="A2022" s="1" t="s">
        <v>3</v>
      </c>
      <c r="B2022" s="2">
        <v>33284</v>
      </c>
      <c r="C2022" s="9">
        <v>3107.85</v>
      </c>
      <c r="D2022" s="4">
        <f t="shared" si="70"/>
        <v>-0.01082651989632489</v>
      </c>
      <c r="E2022" s="10">
        <f t="shared" si="69"/>
        <v>0.17515773849699973</v>
      </c>
    </row>
    <row r="2023" spans="1:5" ht="10.5">
      <c r="A2023" s="1" t="s">
        <v>4</v>
      </c>
      <c r="B2023" s="2">
        <v>33285</v>
      </c>
      <c r="C2023" s="9">
        <v>3089.94</v>
      </c>
      <c r="D2023" s="4">
        <f t="shared" si="70"/>
        <v>-0.005779495547059831</v>
      </c>
      <c r="E2023" s="10">
        <f t="shared" si="69"/>
        <v>0.17518900956346078</v>
      </c>
    </row>
    <row r="2024" spans="1:5" ht="10.5">
      <c r="A2024" s="1" t="s">
        <v>5</v>
      </c>
      <c r="B2024" s="2">
        <v>33288</v>
      </c>
      <c r="C2024" s="9">
        <v>3055.84</v>
      </c>
      <c r="D2024" s="4">
        <f t="shared" si="70"/>
        <v>-0.011097159332696917</v>
      </c>
      <c r="E2024" s="10">
        <f t="shared" si="69"/>
        <v>0.17521904099371885</v>
      </c>
    </row>
    <row r="2025" spans="1:5" ht="10.5">
      <c r="A2025" s="1" t="s">
        <v>6</v>
      </c>
      <c r="B2025" s="2">
        <v>33289</v>
      </c>
      <c r="C2025" s="9">
        <v>3059.01</v>
      </c>
      <c r="D2025" s="4">
        <f t="shared" si="70"/>
        <v>0.0010368202928864136</v>
      </c>
      <c r="E2025" s="10">
        <f t="shared" si="69"/>
        <v>0.17518945018252927</v>
      </c>
    </row>
    <row r="2026" spans="1:5" ht="10.5">
      <c r="A2026" s="1" t="s">
        <v>2</v>
      </c>
      <c r="B2026" s="2">
        <v>33290</v>
      </c>
      <c r="C2026" s="9">
        <v>3045.61</v>
      </c>
      <c r="D2026" s="4">
        <f t="shared" si="70"/>
        <v>-0.004390124699564437</v>
      </c>
      <c r="E2026" s="10">
        <f t="shared" si="69"/>
        <v>0.17519475279335148</v>
      </c>
    </row>
    <row r="2027" spans="1:5" ht="10.5">
      <c r="A2027" s="1" t="s">
        <v>3</v>
      </c>
      <c r="B2027" s="2">
        <v>33291</v>
      </c>
      <c r="C2027" s="9">
        <v>3072.6</v>
      </c>
      <c r="D2027" s="4">
        <f t="shared" si="70"/>
        <v>0.008822899208393206</v>
      </c>
      <c r="E2027" s="10">
        <f t="shared" si="69"/>
        <v>0.17513218730058022</v>
      </c>
    </row>
    <row r="2028" spans="1:5" ht="10.5">
      <c r="A2028" s="1" t="s">
        <v>4</v>
      </c>
      <c r="B2028" s="2">
        <v>33292</v>
      </c>
      <c r="C2028" s="9">
        <v>3051.52</v>
      </c>
      <c r="D2028" s="4">
        <f t="shared" si="70"/>
        <v>-0.006884281579793376</v>
      </c>
      <c r="E2028" s="10">
        <f t="shared" si="69"/>
        <v>0.17512424722902717</v>
      </c>
    </row>
    <row r="2029" spans="1:5" ht="10.5">
      <c r="A2029" s="1" t="s">
        <v>5</v>
      </c>
      <c r="B2029" s="2">
        <v>33295</v>
      </c>
      <c r="C2029" s="9">
        <v>3012.06</v>
      </c>
      <c r="D2029" s="4">
        <f t="shared" si="70"/>
        <v>-0.013015597076663837</v>
      </c>
      <c r="E2029" s="10">
        <f t="shared" si="69"/>
        <v>0.17528374088612853</v>
      </c>
    </row>
    <row r="2030" spans="1:5" ht="10.5">
      <c r="A2030" s="1" t="s">
        <v>6</v>
      </c>
      <c r="B2030" s="2">
        <v>33296</v>
      </c>
      <c r="C2030" s="9">
        <v>3024.54</v>
      </c>
      <c r="D2030" s="4">
        <f t="shared" si="70"/>
        <v>0.004134783745912914</v>
      </c>
      <c r="E2030" s="10">
        <f t="shared" si="69"/>
        <v>0.17514760234360244</v>
      </c>
    </row>
    <row r="2031" spans="1:5" ht="10.5">
      <c r="A2031" s="1" t="s">
        <v>2</v>
      </c>
      <c r="B2031" s="2">
        <v>33297</v>
      </c>
      <c r="C2031" s="9">
        <v>3037.64</v>
      </c>
      <c r="D2031" s="4">
        <f t="shared" si="70"/>
        <v>0.0043218843356319665</v>
      </c>
      <c r="E2031" s="10">
        <f t="shared" si="69"/>
        <v>0.17507362799998677</v>
      </c>
    </row>
    <row r="2032" spans="1:5" ht="10.5">
      <c r="A2032" s="1" t="s">
        <v>3</v>
      </c>
      <c r="B2032" s="2">
        <v>33298</v>
      </c>
      <c r="C2032" s="9">
        <v>3091.9</v>
      </c>
      <c r="D2032" s="4">
        <f t="shared" si="70"/>
        <v>0.017704890536147013</v>
      </c>
      <c r="E2032" s="10">
        <f t="shared" si="69"/>
        <v>0.17528338301932792</v>
      </c>
    </row>
    <row r="2033" spans="1:5" ht="10.5">
      <c r="A2033" s="1" t="s">
        <v>4</v>
      </c>
      <c r="B2033" s="2">
        <v>33299</v>
      </c>
      <c r="C2033" s="9">
        <v>3056.26</v>
      </c>
      <c r="D2033" s="4">
        <f t="shared" si="70"/>
        <v>-0.011593842456324726</v>
      </c>
      <c r="E2033" s="10">
        <f t="shared" si="69"/>
        <v>0.17541166789484144</v>
      </c>
    </row>
    <row r="2034" spans="1:5" ht="10.5">
      <c r="A2034" s="1" t="s">
        <v>5</v>
      </c>
      <c r="B2034" s="2">
        <v>33302</v>
      </c>
      <c r="C2034" s="9">
        <v>3054.39</v>
      </c>
      <c r="D2034" s="4">
        <f t="shared" si="70"/>
        <v>-0.0006120462007726149</v>
      </c>
      <c r="E2034" s="10">
        <f aca="true" t="shared" si="71" ref="E2034:E2097">STDEV(D1281:D2034)*SQRT(250)</f>
        <v>0.1754089404227807</v>
      </c>
    </row>
    <row r="2035" spans="1:5" ht="10.5">
      <c r="A2035" s="1" t="s">
        <v>6</v>
      </c>
      <c r="B2035" s="2">
        <v>33303</v>
      </c>
      <c r="C2035" s="9">
        <v>2976.14</v>
      </c>
      <c r="D2035" s="4">
        <f t="shared" si="70"/>
        <v>-0.025952741143449417</v>
      </c>
      <c r="E2035" s="10">
        <f t="shared" si="71"/>
        <v>0.17604887757315243</v>
      </c>
    </row>
    <row r="2036" spans="1:5" ht="10.5">
      <c r="A2036" s="1" t="s">
        <v>2</v>
      </c>
      <c r="B2036" s="2">
        <v>33304</v>
      </c>
      <c r="C2036" s="9">
        <v>2914.85</v>
      </c>
      <c r="D2036" s="4">
        <f t="shared" si="70"/>
        <v>-0.020808798372648023</v>
      </c>
      <c r="E2036" s="10">
        <f t="shared" si="71"/>
        <v>0.17641114521532153</v>
      </c>
    </row>
    <row r="2037" spans="1:5" ht="10.5">
      <c r="A2037" s="1" t="s">
        <v>3</v>
      </c>
      <c r="B2037" s="2">
        <v>33305</v>
      </c>
      <c r="C2037" s="9">
        <v>2871.1</v>
      </c>
      <c r="D2037" s="4">
        <f t="shared" si="70"/>
        <v>-0.015123128900809248</v>
      </c>
      <c r="E2037" s="10">
        <f t="shared" si="71"/>
        <v>0.1766047506084016</v>
      </c>
    </row>
    <row r="2038" spans="1:5" ht="10.5">
      <c r="A2038" s="1" t="s">
        <v>4</v>
      </c>
      <c r="B2038" s="2">
        <v>33306</v>
      </c>
      <c r="C2038" s="9">
        <v>2893.7</v>
      </c>
      <c r="D2038" s="4">
        <f t="shared" si="70"/>
        <v>0.00784072848376644</v>
      </c>
      <c r="E2038" s="10">
        <f t="shared" si="71"/>
        <v>0.17665859699778558</v>
      </c>
    </row>
    <row r="2039" spans="1:5" ht="10.5">
      <c r="A2039" s="1" t="s">
        <v>5</v>
      </c>
      <c r="B2039" s="2">
        <v>33309</v>
      </c>
      <c r="C2039" s="9">
        <v>2885.43</v>
      </c>
      <c r="D2039" s="4">
        <f t="shared" si="70"/>
        <v>-0.0028620244379655973</v>
      </c>
      <c r="E2039" s="10">
        <f t="shared" si="71"/>
        <v>0.17665757503653437</v>
      </c>
    </row>
    <row r="2040" spans="1:5" ht="10.5">
      <c r="A2040" s="1" t="s">
        <v>6</v>
      </c>
      <c r="B2040" s="2">
        <v>33310</v>
      </c>
      <c r="C2040" s="9">
        <v>2921.49</v>
      </c>
      <c r="D2040" s="4">
        <f t="shared" si="70"/>
        <v>0.012419824459846917</v>
      </c>
      <c r="E2040" s="10">
        <f t="shared" si="71"/>
        <v>0.176792790140361</v>
      </c>
    </row>
    <row r="2041" spans="1:5" ht="10.5">
      <c r="A2041" s="1" t="s">
        <v>2</v>
      </c>
      <c r="B2041" s="2">
        <v>33311</v>
      </c>
      <c r="C2041" s="9">
        <v>2886.35</v>
      </c>
      <c r="D2041" s="4">
        <f t="shared" si="70"/>
        <v>-0.012101031987579601</v>
      </c>
      <c r="E2041" s="10">
        <f t="shared" si="71"/>
        <v>0.17674956172323997</v>
      </c>
    </row>
    <row r="2042" spans="1:5" ht="10.5">
      <c r="A2042" s="1" t="s">
        <v>3</v>
      </c>
      <c r="B2042" s="2">
        <v>33312</v>
      </c>
      <c r="C2042" s="9">
        <v>2917.47</v>
      </c>
      <c r="D2042" s="4">
        <f t="shared" si="70"/>
        <v>0.010724074229635028</v>
      </c>
      <c r="E2042" s="10">
        <f t="shared" si="71"/>
        <v>0.17684241697835104</v>
      </c>
    </row>
    <row r="2043" spans="1:5" ht="10.5">
      <c r="A2043" s="1" t="s">
        <v>4</v>
      </c>
      <c r="B2043" s="2">
        <v>33313</v>
      </c>
      <c r="C2043" s="9">
        <v>2889.24</v>
      </c>
      <c r="D2043" s="4">
        <f t="shared" si="70"/>
        <v>-0.009723310587755623</v>
      </c>
      <c r="E2043" s="10">
        <f t="shared" si="71"/>
        <v>0.1769152329786015</v>
      </c>
    </row>
    <row r="2044" spans="1:5" ht="10.5">
      <c r="A2044" s="1" t="s">
        <v>5</v>
      </c>
      <c r="B2044" s="2">
        <v>33316</v>
      </c>
      <c r="C2044" s="9">
        <v>2901.1</v>
      </c>
      <c r="D2044" s="4">
        <f t="shared" si="70"/>
        <v>0.004096483655672436</v>
      </c>
      <c r="E2044" s="10">
        <f t="shared" si="71"/>
        <v>0.1769273553374329</v>
      </c>
    </row>
    <row r="2045" spans="1:5" ht="10.5">
      <c r="A2045" s="1" t="s">
        <v>6</v>
      </c>
      <c r="B2045" s="2">
        <v>33317</v>
      </c>
      <c r="C2045" s="9">
        <v>2896.91</v>
      </c>
      <c r="D2045" s="4">
        <f t="shared" si="70"/>
        <v>-0.0014453237332793078</v>
      </c>
      <c r="E2045" s="10">
        <f t="shared" si="71"/>
        <v>0.17692348201042418</v>
      </c>
    </row>
    <row r="2046" spans="1:5" ht="10.5">
      <c r="A2046" s="1" t="s">
        <v>2</v>
      </c>
      <c r="B2046" s="2">
        <v>33318</v>
      </c>
      <c r="C2046" s="9">
        <v>2888.41</v>
      </c>
      <c r="D2046" s="4">
        <f t="shared" si="70"/>
        <v>-0.002938473970737955</v>
      </c>
      <c r="E2046" s="10">
        <f t="shared" si="71"/>
        <v>0.1769309502777208</v>
      </c>
    </row>
    <row r="2047" spans="1:5" ht="10.5">
      <c r="A2047" s="1" t="s">
        <v>3</v>
      </c>
      <c r="B2047" s="2">
        <v>33319</v>
      </c>
      <c r="C2047" s="9">
        <v>2865.1</v>
      </c>
      <c r="D2047" s="4">
        <f t="shared" si="70"/>
        <v>-0.008102924141722338</v>
      </c>
      <c r="E2047" s="10">
        <f t="shared" si="71"/>
        <v>0.17699077432498264</v>
      </c>
    </row>
    <row r="2048" spans="1:5" ht="10.5">
      <c r="A2048" s="1" t="s">
        <v>4</v>
      </c>
      <c r="B2048" s="2">
        <v>33320</v>
      </c>
      <c r="C2048" s="9">
        <v>2885.39</v>
      </c>
      <c r="D2048" s="4">
        <f t="shared" si="70"/>
        <v>0.007056819228005954</v>
      </c>
      <c r="E2048" s="10">
        <f t="shared" si="71"/>
        <v>0.17698083585441493</v>
      </c>
    </row>
    <row r="2049" spans="1:5" ht="10.5">
      <c r="A2049" s="1" t="s">
        <v>5</v>
      </c>
      <c r="B2049" s="2">
        <v>33323</v>
      </c>
      <c r="C2049" s="9">
        <v>2911.58</v>
      </c>
      <c r="D2049" s="4">
        <f t="shared" si="70"/>
        <v>0.009035816363411657</v>
      </c>
      <c r="E2049" s="10">
        <f t="shared" si="71"/>
        <v>0.1770559768786406</v>
      </c>
    </row>
    <row r="2050" spans="1:5" ht="10.5">
      <c r="A2050" s="1" t="s">
        <v>6</v>
      </c>
      <c r="B2050" s="2">
        <v>33324</v>
      </c>
      <c r="C2050" s="9">
        <v>2898.07</v>
      </c>
      <c r="D2050" s="4">
        <f t="shared" si="70"/>
        <v>-0.004650890966805788</v>
      </c>
      <c r="E2050" s="10">
        <f t="shared" si="71"/>
        <v>0.17702142323792347</v>
      </c>
    </row>
    <row r="2051" spans="1:5" ht="10.5">
      <c r="A2051" s="1" t="s">
        <v>2</v>
      </c>
      <c r="B2051" s="2">
        <v>33325</v>
      </c>
      <c r="C2051" s="9">
        <v>2883.59</v>
      </c>
      <c r="D2051" s="4">
        <f t="shared" si="70"/>
        <v>-0.005008952541234906</v>
      </c>
      <c r="E2051" s="10">
        <f t="shared" si="71"/>
        <v>0.17701458531786124</v>
      </c>
    </row>
    <row r="2052" spans="1:5" ht="10.5">
      <c r="A2052" s="1" t="s">
        <v>3</v>
      </c>
      <c r="B2052" s="2">
        <v>33326</v>
      </c>
      <c r="C2052" s="9">
        <v>2946.5</v>
      </c>
      <c r="D2052" s="4">
        <f aca="true" t="shared" si="72" ref="D2052:D2115">LN(C2052/C2051)</f>
        <v>0.021581979640920644</v>
      </c>
      <c r="E2052" s="10">
        <f t="shared" si="71"/>
        <v>0.17743502351879892</v>
      </c>
    </row>
    <row r="2053" spans="1:5" ht="10.5">
      <c r="A2053" s="1" t="s">
        <v>4</v>
      </c>
      <c r="B2053" s="2">
        <v>33327</v>
      </c>
      <c r="C2053" s="9">
        <v>2931.7</v>
      </c>
      <c r="D2053" s="4">
        <f t="shared" si="72"/>
        <v>-0.00503556574241253</v>
      </c>
      <c r="E2053" s="10">
        <f t="shared" si="71"/>
        <v>0.1774548461294264</v>
      </c>
    </row>
    <row r="2054" spans="1:5" ht="10.5">
      <c r="A2054" s="1" t="s">
        <v>5</v>
      </c>
      <c r="B2054" s="2">
        <v>33330</v>
      </c>
      <c r="C2054" s="9">
        <v>2933.28</v>
      </c>
      <c r="D2054" s="4">
        <f t="shared" si="72"/>
        <v>0.0005387912791595019</v>
      </c>
      <c r="E2054" s="10">
        <f t="shared" si="71"/>
        <v>0.17745087352438077</v>
      </c>
    </row>
    <row r="2055" spans="1:5" ht="10.5">
      <c r="A2055" s="1" t="s">
        <v>6</v>
      </c>
      <c r="B2055" s="2">
        <v>33331</v>
      </c>
      <c r="C2055" s="9">
        <v>2985.48</v>
      </c>
      <c r="D2055" s="4">
        <f t="shared" si="72"/>
        <v>0.017639287104507243</v>
      </c>
      <c r="E2055" s="10">
        <f t="shared" si="71"/>
        <v>0.17765577975469968</v>
      </c>
    </row>
    <row r="2056" spans="1:5" ht="10.5">
      <c r="A2056" s="1" t="s">
        <v>2</v>
      </c>
      <c r="B2056" s="2">
        <v>33332</v>
      </c>
      <c r="C2056" s="9">
        <v>3009.43</v>
      </c>
      <c r="D2056" s="4">
        <f t="shared" si="72"/>
        <v>0.007990154120405194</v>
      </c>
      <c r="E2056" s="10">
        <f t="shared" si="71"/>
        <v>0.17770978078988833</v>
      </c>
    </row>
    <row r="2057" spans="1:5" ht="10.5">
      <c r="A2057" s="1" t="s">
        <v>3</v>
      </c>
      <c r="B2057" s="2">
        <v>33333</v>
      </c>
      <c r="C2057" s="9">
        <v>2989.75</v>
      </c>
      <c r="D2057" s="4">
        <f t="shared" si="72"/>
        <v>-0.006560920190710796</v>
      </c>
      <c r="E2057" s="10">
        <f t="shared" si="71"/>
        <v>0.17769164362824444</v>
      </c>
    </row>
    <row r="2058" spans="1:5" ht="10.5">
      <c r="A2058" s="1" t="s">
        <v>4</v>
      </c>
      <c r="B2058" s="2">
        <v>33334</v>
      </c>
      <c r="C2058" s="9">
        <v>3007.55</v>
      </c>
      <c r="D2058" s="4">
        <f t="shared" si="72"/>
        <v>0.0059360219656284805</v>
      </c>
      <c r="E2058" s="10">
        <f t="shared" si="71"/>
        <v>0.17769525005238795</v>
      </c>
    </row>
    <row r="2059" spans="1:5" ht="10.5">
      <c r="A2059" s="1" t="s">
        <v>5</v>
      </c>
      <c r="B2059" s="2">
        <v>33337</v>
      </c>
      <c r="C2059" s="9">
        <v>3016.69</v>
      </c>
      <c r="D2059" s="4">
        <f t="shared" si="72"/>
        <v>0.003034409988033177</v>
      </c>
      <c r="E2059" s="10">
        <f t="shared" si="71"/>
        <v>0.17770016392399396</v>
      </c>
    </row>
    <row r="2060" spans="1:5" ht="10.5">
      <c r="A2060" s="1" t="s">
        <v>6</v>
      </c>
      <c r="B2060" s="2">
        <v>33338</v>
      </c>
      <c r="C2060" s="9">
        <v>3005.96</v>
      </c>
      <c r="D2060" s="4">
        <f t="shared" si="72"/>
        <v>-0.0035632192980874387</v>
      </c>
      <c r="E2060" s="10">
        <f t="shared" si="71"/>
        <v>0.1775704756052142</v>
      </c>
    </row>
    <row r="2061" spans="1:5" ht="10.5">
      <c r="A2061" s="1" t="s">
        <v>2</v>
      </c>
      <c r="B2061" s="2">
        <v>33339</v>
      </c>
      <c r="C2061" s="9">
        <v>3011.24</v>
      </c>
      <c r="D2061" s="4">
        <f t="shared" si="72"/>
        <v>0.001754969539042723</v>
      </c>
      <c r="E2061" s="10">
        <f t="shared" si="71"/>
        <v>0.17757052738148713</v>
      </c>
    </row>
    <row r="2062" spans="1:5" ht="10.5">
      <c r="A2062" s="1" t="s">
        <v>5</v>
      </c>
      <c r="B2062" s="2">
        <v>33344</v>
      </c>
      <c r="C2062" s="9">
        <v>3035.33</v>
      </c>
      <c r="D2062" s="4">
        <f t="shared" si="72"/>
        <v>0.007968196005454804</v>
      </c>
      <c r="E2062" s="10">
        <f t="shared" si="71"/>
        <v>0.17742445206468077</v>
      </c>
    </row>
    <row r="2063" spans="1:5" ht="10.5">
      <c r="A2063" s="1" t="s">
        <v>6</v>
      </c>
      <c r="B2063" s="2">
        <v>33345</v>
      </c>
      <c r="C2063" s="9">
        <v>3011.39</v>
      </c>
      <c r="D2063" s="4">
        <f t="shared" si="72"/>
        <v>-0.007918383880176976</v>
      </c>
      <c r="E2063" s="10">
        <f t="shared" si="71"/>
        <v>0.17740347192695533</v>
      </c>
    </row>
    <row r="2064" spans="1:5" ht="10.5">
      <c r="A2064" s="1" t="s">
        <v>2</v>
      </c>
      <c r="B2064" s="2">
        <v>33346</v>
      </c>
      <c r="C2064" s="9">
        <v>2992.41</v>
      </c>
      <c r="D2064" s="4">
        <f t="shared" si="72"/>
        <v>-0.006322683376920915</v>
      </c>
      <c r="E2064" s="10">
        <f t="shared" si="71"/>
        <v>0.1774214630018089</v>
      </c>
    </row>
    <row r="2065" spans="1:5" ht="10.5">
      <c r="A2065" s="1" t="s">
        <v>3</v>
      </c>
      <c r="B2065" s="2">
        <v>33347</v>
      </c>
      <c r="C2065" s="9">
        <v>2987.8</v>
      </c>
      <c r="D2065" s="4">
        <f t="shared" si="72"/>
        <v>-0.001541752183673758</v>
      </c>
      <c r="E2065" s="10">
        <f t="shared" si="71"/>
        <v>0.17729856848371886</v>
      </c>
    </row>
    <row r="2066" spans="1:5" ht="10.5">
      <c r="A2066" s="1" t="s">
        <v>4</v>
      </c>
      <c r="B2066" s="2">
        <v>33348</v>
      </c>
      <c r="C2066" s="9">
        <v>3005.26</v>
      </c>
      <c r="D2066" s="4">
        <f t="shared" si="72"/>
        <v>0.005826756080801064</v>
      </c>
      <c r="E2066" s="10">
        <f t="shared" si="71"/>
        <v>0.17728288025557526</v>
      </c>
    </row>
    <row r="2067" spans="1:5" ht="10.5">
      <c r="A2067" s="1" t="s">
        <v>5</v>
      </c>
      <c r="B2067" s="2">
        <v>33351</v>
      </c>
      <c r="C2067" s="9">
        <v>3008.68</v>
      </c>
      <c r="D2067" s="4">
        <f t="shared" si="72"/>
        <v>0.0011373576619223274</v>
      </c>
      <c r="E2067" s="10">
        <f t="shared" si="71"/>
        <v>0.1772797267123667</v>
      </c>
    </row>
    <row r="2068" spans="1:5" ht="10.5">
      <c r="A2068" s="1" t="s">
        <v>6</v>
      </c>
      <c r="B2068" s="2">
        <v>33352</v>
      </c>
      <c r="C2068" s="9">
        <v>3013.23</v>
      </c>
      <c r="D2068" s="4">
        <f t="shared" si="72"/>
        <v>0.0015111487437884795</v>
      </c>
      <c r="E2068" s="10">
        <f t="shared" si="71"/>
        <v>0.17724598373980338</v>
      </c>
    </row>
    <row r="2069" spans="1:5" ht="10.5">
      <c r="A2069" s="1" t="s">
        <v>2</v>
      </c>
      <c r="B2069" s="2">
        <v>33353</v>
      </c>
      <c r="C2069" s="9">
        <v>3027.76</v>
      </c>
      <c r="D2069" s="4">
        <f t="shared" si="72"/>
        <v>0.004810479083571167</v>
      </c>
      <c r="E2069" s="10">
        <f t="shared" si="71"/>
        <v>0.17717242623477958</v>
      </c>
    </row>
    <row r="2070" spans="1:5" ht="10.5">
      <c r="A2070" s="1" t="s">
        <v>3</v>
      </c>
      <c r="B2070" s="2">
        <v>33354</v>
      </c>
      <c r="C2070" s="9">
        <v>3075.84</v>
      </c>
      <c r="D2070" s="4">
        <f t="shared" si="72"/>
        <v>0.015754962489694643</v>
      </c>
      <c r="E2070" s="10">
        <f t="shared" si="71"/>
        <v>0.17739501002581715</v>
      </c>
    </row>
    <row r="2071" spans="1:5" ht="10.5">
      <c r="A2071" s="1" t="s">
        <v>4</v>
      </c>
      <c r="B2071" s="2">
        <v>33355</v>
      </c>
      <c r="C2071" s="9">
        <v>3091.86</v>
      </c>
      <c r="D2071" s="4">
        <f t="shared" si="72"/>
        <v>0.00519481687710393</v>
      </c>
      <c r="E2071" s="10">
        <f t="shared" si="71"/>
        <v>0.1774139102992433</v>
      </c>
    </row>
    <row r="2072" spans="1:5" ht="10.5">
      <c r="A2072" s="1" t="s">
        <v>6</v>
      </c>
      <c r="B2072" s="2">
        <v>33359</v>
      </c>
      <c r="C2072" s="9">
        <v>3110.72</v>
      </c>
      <c r="D2072" s="4">
        <f t="shared" si="72"/>
        <v>0.006081359087605375</v>
      </c>
      <c r="E2072" s="10">
        <f t="shared" si="71"/>
        <v>0.17744358152536394</v>
      </c>
    </row>
    <row r="2073" spans="1:5" ht="10.5">
      <c r="A2073" s="1" t="s">
        <v>2</v>
      </c>
      <c r="B2073" s="2">
        <v>33360</v>
      </c>
      <c r="C2073" s="9">
        <v>3161.16</v>
      </c>
      <c r="D2073" s="4">
        <f t="shared" si="72"/>
        <v>0.016084838195309956</v>
      </c>
      <c r="E2073" s="10">
        <f t="shared" si="71"/>
        <v>0.17767713908397637</v>
      </c>
    </row>
    <row r="2074" spans="1:5" ht="10.5">
      <c r="A2074" s="1" t="s">
        <v>3</v>
      </c>
      <c r="B2074" s="2">
        <v>33361</v>
      </c>
      <c r="C2074" s="9">
        <v>3193.21</v>
      </c>
      <c r="D2074" s="4">
        <f t="shared" si="72"/>
        <v>0.01008763159349237</v>
      </c>
      <c r="E2074" s="10">
        <f t="shared" si="71"/>
        <v>0.1777458843076325</v>
      </c>
    </row>
    <row r="2075" spans="1:5" ht="10.5">
      <c r="A2075" s="1" t="s">
        <v>4</v>
      </c>
      <c r="B2075" s="2">
        <v>33362</v>
      </c>
      <c r="C2075" s="9">
        <v>3191.26</v>
      </c>
      <c r="D2075" s="4">
        <f t="shared" si="72"/>
        <v>-0.0006108573023715333</v>
      </c>
      <c r="E2075" s="10">
        <f t="shared" si="71"/>
        <v>0.1777464570850704</v>
      </c>
    </row>
    <row r="2076" spans="1:5" ht="10.5">
      <c r="A2076" s="1" t="s">
        <v>5</v>
      </c>
      <c r="B2076" s="2">
        <v>33365</v>
      </c>
      <c r="C2076" s="9">
        <v>3252</v>
      </c>
      <c r="D2076" s="4">
        <f t="shared" si="72"/>
        <v>0.018854368548566276</v>
      </c>
      <c r="E2076" s="10">
        <f t="shared" si="71"/>
        <v>0.17806964008572726</v>
      </c>
    </row>
    <row r="2077" spans="1:5" ht="10.5">
      <c r="A2077" s="1" t="s">
        <v>6</v>
      </c>
      <c r="B2077" s="2">
        <v>33366</v>
      </c>
      <c r="C2077" s="9">
        <v>3271.9</v>
      </c>
      <c r="D2077" s="4">
        <f t="shared" si="72"/>
        <v>0.006100664240710151</v>
      </c>
      <c r="E2077" s="10">
        <f t="shared" si="71"/>
        <v>0.17809044679030528</v>
      </c>
    </row>
    <row r="2078" spans="1:5" ht="10.5">
      <c r="A2078" s="1" t="s">
        <v>2</v>
      </c>
      <c r="B2078" s="2">
        <v>33367</v>
      </c>
      <c r="C2078" s="9">
        <v>3290.31</v>
      </c>
      <c r="D2078" s="4">
        <f t="shared" si="72"/>
        <v>0.005610929336128947</v>
      </c>
      <c r="E2078" s="10">
        <f t="shared" si="71"/>
        <v>0.17809127074029302</v>
      </c>
    </row>
    <row r="2079" spans="1:5" ht="10.5">
      <c r="A2079" s="1" t="s">
        <v>3</v>
      </c>
      <c r="B2079" s="2">
        <v>33368</v>
      </c>
      <c r="C2079" s="9">
        <v>3282.45</v>
      </c>
      <c r="D2079" s="4">
        <f t="shared" si="72"/>
        <v>-0.0023916904760618043</v>
      </c>
      <c r="E2079" s="10">
        <f t="shared" si="71"/>
        <v>0.17793515738458832</v>
      </c>
    </row>
    <row r="2080" spans="1:5" ht="10.5">
      <c r="A2080" s="1" t="s">
        <v>4</v>
      </c>
      <c r="B2080" s="2">
        <v>33369</v>
      </c>
      <c r="C2080" s="9">
        <v>3240.85</v>
      </c>
      <c r="D2080" s="4">
        <f t="shared" si="72"/>
        <v>-0.012754453709701434</v>
      </c>
      <c r="E2080" s="10">
        <f t="shared" si="71"/>
        <v>0.17784450507542102</v>
      </c>
    </row>
    <row r="2081" spans="1:5" ht="10.5">
      <c r="A2081" s="1" t="s">
        <v>5</v>
      </c>
      <c r="B2081" s="2">
        <v>33372</v>
      </c>
      <c r="C2081" s="9">
        <v>3241.83</v>
      </c>
      <c r="D2081" s="4">
        <f t="shared" si="72"/>
        <v>0.0003023440945613266</v>
      </c>
      <c r="E2081" s="10">
        <f t="shared" si="71"/>
        <v>0.1778245075661436</v>
      </c>
    </row>
    <row r="2082" spans="1:5" ht="10.5">
      <c r="A2082" s="1" t="s">
        <v>6</v>
      </c>
      <c r="B2082" s="2">
        <v>33373</v>
      </c>
      <c r="C2082" s="9">
        <v>3233.85</v>
      </c>
      <c r="D2082" s="4">
        <f t="shared" si="72"/>
        <v>-0.002464607281212773</v>
      </c>
      <c r="E2082" s="10">
        <f t="shared" si="71"/>
        <v>0.1777242902526461</v>
      </c>
    </row>
    <row r="2083" spans="1:5" ht="10.5">
      <c r="A2083" s="1" t="s">
        <v>2</v>
      </c>
      <c r="B2083" s="2">
        <v>33374</v>
      </c>
      <c r="C2083" s="9">
        <v>3230.18</v>
      </c>
      <c r="D2083" s="4">
        <f t="shared" si="72"/>
        <v>-0.0011355146539665057</v>
      </c>
      <c r="E2083" s="10">
        <f t="shared" si="71"/>
        <v>0.1777250607487751</v>
      </c>
    </row>
    <row r="2084" spans="1:5" ht="10.5">
      <c r="A2084" s="1" t="s">
        <v>3</v>
      </c>
      <c r="B2084" s="2">
        <v>33375</v>
      </c>
      <c r="C2084" s="9">
        <v>3225.38</v>
      </c>
      <c r="D2084" s="4">
        <f t="shared" si="72"/>
        <v>-0.001487090472267293</v>
      </c>
      <c r="E2084" s="10">
        <f t="shared" si="71"/>
        <v>0.17769562647503145</v>
      </c>
    </row>
    <row r="2085" spans="1:5" ht="10.5">
      <c r="A2085" s="1" t="s">
        <v>4</v>
      </c>
      <c r="B2085" s="2">
        <v>33376</v>
      </c>
      <c r="C2085" s="9">
        <v>3212.21</v>
      </c>
      <c r="D2085" s="4">
        <f t="shared" si="72"/>
        <v>-0.004091598990753524</v>
      </c>
      <c r="E2085" s="10">
        <f t="shared" si="71"/>
        <v>0.17769875496854232</v>
      </c>
    </row>
    <row r="2086" spans="1:5" ht="10.5">
      <c r="A2086" s="1" t="s">
        <v>5</v>
      </c>
      <c r="B2086" s="2">
        <v>33379</v>
      </c>
      <c r="C2086" s="9">
        <v>3267.9</v>
      </c>
      <c r="D2086" s="4">
        <f t="shared" si="72"/>
        <v>0.01718840300137099</v>
      </c>
      <c r="E2086" s="10">
        <f t="shared" si="71"/>
        <v>0.17796345248468126</v>
      </c>
    </row>
    <row r="2087" spans="1:5" ht="10.5">
      <c r="A2087" s="1" t="s">
        <v>6</v>
      </c>
      <c r="B2087" s="2">
        <v>33380</v>
      </c>
      <c r="C2087" s="9">
        <v>3297.27</v>
      </c>
      <c r="D2087" s="4">
        <f t="shared" si="72"/>
        <v>0.00894727659186643</v>
      </c>
      <c r="E2087" s="10">
        <f t="shared" si="71"/>
        <v>0.17803414180811633</v>
      </c>
    </row>
    <row r="2088" spans="1:5" ht="10.5">
      <c r="A2088" s="1" t="s">
        <v>2</v>
      </c>
      <c r="B2088" s="2">
        <v>33381</v>
      </c>
      <c r="C2088" s="9">
        <v>3316.15</v>
      </c>
      <c r="D2088" s="4">
        <f t="shared" si="72"/>
        <v>0.005709618106888092</v>
      </c>
      <c r="E2088" s="10">
        <f t="shared" si="71"/>
        <v>0.1780518819828375</v>
      </c>
    </row>
    <row r="2089" spans="1:5" ht="10.5">
      <c r="A2089" s="1" t="s">
        <v>3</v>
      </c>
      <c r="B2089" s="2">
        <v>33382</v>
      </c>
      <c r="C2089" s="9">
        <v>3253.76</v>
      </c>
      <c r="D2089" s="4">
        <f t="shared" si="72"/>
        <v>-0.01899322077433893</v>
      </c>
      <c r="E2089" s="10">
        <f t="shared" si="71"/>
        <v>0.17839427632447513</v>
      </c>
    </row>
    <row r="2090" spans="1:5" ht="10.5">
      <c r="A2090" s="1" t="s">
        <v>4</v>
      </c>
      <c r="B2090" s="2">
        <v>33383</v>
      </c>
      <c r="C2090" s="9">
        <v>3230.77</v>
      </c>
      <c r="D2090" s="4">
        <f t="shared" si="72"/>
        <v>-0.0070907517817469096</v>
      </c>
      <c r="E2090" s="10">
        <f t="shared" si="71"/>
        <v>0.17840795689088432</v>
      </c>
    </row>
    <row r="2091" spans="1:5" ht="10.5">
      <c r="A2091" s="1" t="s">
        <v>5</v>
      </c>
      <c r="B2091" s="2">
        <v>33386</v>
      </c>
      <c r="C2091" s="9">
        <v>3210.21</v>
      </c>
      <c r="D2091" s="4">
        <f t="shared" si="72"/>
        <v>-0.006384143354200711</v>
      </c>
      <c r="E2091" s="10">
        <f t="shared" si="71"/>
        <v>0.1784481335933016</v>
      </c>
    </row>
    <row r="2092" spans="1:5" ht="10.5">
      <c r="A2092" s="1" t="s">
        <v>6</v>
      </c>
      <c r="B2092" s="2">
        <v>33387</v>
      </c>
      <c r="C2092" s="9">
        <v>3226.04</v>
      </c>
      <c r="D2092" s="4">
        <f t="shared" si="72"/>
        <v>0.004919023319350968</v>
      </c>
      <c r="E2092" s="10">
        <f t="shared" si="71"/>
        <v>0.1784579866068187</v>
      </c>
    </row>
    <row r="2093" spans="1:5" ht="10.5">
      <c r="A2093" s="1" t="s">
        <v>2</v>
      </c>
      <c r="B2093" s="2">
        <v>33388</v>
      </c>
      <c r="C2093" s="9">
        <v>3226.49</v>
      </c>
      <c r="D2093" s="4">
        <f t="shared" si="72"/>
        <v>0.00013948017311942422</v>
      </c>
      <c r="E2093" s="10">
        <f t="shared" si="71"/>
        <v>0.17845015903474754</v>
      </c>
    </row>
    <row r="2094" spans="1:5" ht="10.5">
      <c r="A2094" s="1" t="s">
        <v>3</v>
      </c>
      <c r="B2094" s="2">
        <v>33389</v>
      </c>
      <c r="C2094" s="9">
        <v>3253.22</v>
      </c>
      <c r="D2094" s="4">
        <f t="shared" si="72"/>
        <v>0.008250416029216752</v>
      </c>
      <c r="E2094" s="10">
        <f t="shared" si="71"/>
        <v>0.17846178336113558</v>
      </c>
    </row>
    <row r="2095" spans="1:5" ht="10.5">
      <c r="A2095" s="1" t="s">
        <v>4</v>
      </c>
      <c r="B2095" s="2">
        <v>33390</v>
      </c>
      <c r="C2095" s="9">
        <v>3260.35</v>
      </c>
      <c r="D2095" s="4">
        <f t="shared" si="72"/>
        <v>0.0021892764943955974</v>
      </c>
      <c r="E2095" s="10">
        <f t="shared" si="71"/>
        <v>0.17846287579134673</v>
      </c>
    </row>
    <row r="2096" spans="1:5" ht="10.5">
      <c r="A2096" s="1" t="s">
        <v>5</v>
      </c>
      <c r="B2096" s="2">
        <v>33393</v>
      </c>
      <c r="C2096" s="9">
        <v>3269.11</v>
      </c>
      <c r="D2096" s="4">
        <f t="shared" si="72"/>
        <v>0.002683225031098441</v>
      </c>
      <c r="E2096" s="10">
        <f t="shared" si="71"/>
        <v>0.17843467129714372</v>
      </c>
    </row>
    <row r="2097" spans="1:5" ht="10.5">
      <c r="A2097" s="1" t="s">
        <v>6</v>
      </c>
      <c r="B2097" s="2">
        <v>33394</v>
      </c>
      <c r="C2097" s="9">
        <v>3261.5</v>
      </c>
      <c r="D2097" s="4">
        <f t="shared" si="72"/>
        <v>-0.0023305643560081555</v>
      </c>
      <c r="E2097" s="10">
        <f t="shared" si="71"/>
        <v>0.17836343908221935</v>
      </c>
    </row>
    <row r="2098" spans="1:5" ht="10.5">
      <c r="A2098" s="1" t="s">
        <v>2</v>
      </c>
      <c r="B2098" s="2">
        <v>33395</v>
      </c>
      <c r="C2098" s="9">
        <v>3250.04</v>
      </c>
      <c r="D2098" s="4">
        <f t="shared" si="72"/>
        <v>-0.003519908295798909</v>
      </c>
      <c r="E2098" s="10">
        <f aca="true" t="shared" si="73" ref="E2098:E2161">STDEV(D1345:D2098)*SQRT(250)</f>
        <v>0.17829893705316713</v>
      </c>
    </row>
    <row r="2099" spans="1:5" ht="10.5">
      <c r="A2099" s="1" t="s">
        <v>3</v>
      </c>
      <c r="B2099" s="2">
        <v>33396</v>
      </c>
      <c r="C2099" s="9">
        <v>3264.64</v>
      </c>
      <c r="D2099" s="4">
        <f t="shared" si="72"/>
        <v>0.00448219235415515</v>
      </c>
      <c r="E2099" s="10">
        <f t="shared" si="73"/>
        <v>0.17815020111039337</v>
      </c>
    </row>
    <row r="2100" spans="1:5" ht="10.5">
      <c r="A2100" s="1" t="s">
        <v>4</v>
      </c>
      <c r="B2100" s="2">
        <v>33397</v>
      </c>
      <c r="C2100" s="9">
        <v>3242.76</v>
      </c>
      <c r="D2100" s="4">
        <f t="shared" si="72"/>
        <v>-0.006724677276151063</v>
      </c>
      <c r="E2100" s="10">
        <f t="shared" si="73"/>
        <v>0.1781904472350821</v>
      </c>
    </row>
    <row r="2101" spans="1:5" ht="10.5">
      <c r="A2101" s="1" t="s">
        <v>5</v>
      </c>
      <c r="B2101" s="2">
        <v>33400</v>
      </c>
      <c r="C2101" s="9">
        <v>3214.24</v>
      </c>
      <c r="D2101" s="4">
        <f t="shared" si="72"/>
        <v>-0.008833881204516718</v>
      </c>
      <c r="E2101" s="10">
        <f t="shared" si="73"/>
        <v>0.17812064666400038</v>
      </c>
    </row>
    <row r="2102" spans="1:5" ht="10.5">
      <c r="A2102" s="1" t="s">
        <v>6</v>
      </c>
      <c r="B2102" s="2">
        <v>33401</v>
      </c>
      <c r="C2102" s="9">
        <v>3235.28</v>
      </c>
      <c r="D2102" s="4">
        <f t="shared" si="72"/>
        <v>0.006524539698668587</v>
      </c>
      <c r="E2102" s="10">
        <f t="shared" si="73"/>
        <v>0.17815747961952186</v>
      </c>
    </row>
    <row r="2103" spans="1:5" ht="10.5">
      <c r="A2103" s="1" t="s">
        <v>2</v>
      </c>
      <c r="B2103" s="2">
        <v>33402</v>
      </c>
      <c r="C2103" s="9">
        <v>3237.5</v>
      </c>
      <c r="D2103" s="4">
        <f t="shared" si="72"/>
        <v>0.0006859494952854534</v>
      </c>
      <c r="E2103" s="10">
        <f t="shared" si="73"/>
        <v>0.1780885195998899</v>
      </c>
    </row>
    <row r="2104" spans="1:5" ht="10.5">
      <c r="A2104" s="1" t="s">
        <v>3</v>
      </c>
      <c r="B2104" s="2">
        <v>33403</v>
      </c>
      <c r="C2104" s="9">
        <v>3230.82</v>
      </c>
      <c r="D2104" s="4">
        <f t="shared" si="72"/>
        <v>-0.002065452041578274</v>
      </c>
      <c r="E2104" s="10">
        <f t="shared" si="73"/>
        <v>0.17805366303993989</v>
      </c>
    </row>
    <row r="2105" spans="1:5" ht="10.5">
      <c r="A2105" s="1" t="s">
        <v>4</v>
      </c>
      <c r="B2105" s="2">
        <v>33404</v>
      </c>
      <c r="C2105" s="9">
        <v>3223.48</v>
      </c>
      <c r="D2105" s="4">
        <f t="shared" si="72"/>
        <v>-0.002274453670959524</v>
      </c>
      <c r="E2105" s="10">
        <f t="shared" si="73"/>
        <v>0.17800199436167663</v>
      </c>
    </row>
    <row r="2106" spans="1:5" ht="10.5">
      <c r="A2106" s="1" t="s">
        <v>5</v>
      </c>
      <c r="B2106" s="2">
        <v>33407</v>
      </c>
      <c r="C2106" s="9">
        <v>3235.72</v>
      </c>
      <c r="D2106" s="4">
        <f t="shared" si="72"/>
        <v>0.0037899475634668783</v>
      </c>
      <c r="E2106" s="10">
        <f t="shared" si="73"/>
        <v>0.177918248247914</v>
      </c>
    </row>
    <row r="2107" spans="1:5" ht="10.5">
      <c r="A2107" s="1" t="s">
        <v>6</v>
      </c>
      <c r="B2107" s="2">
        <v>33408</v>
      </c>
      <c r="C2107" s="9">
        <v>3223.51</v>
      </c>
      <c r="D2107" s="4">
        <f t="shared" si="72"/>
        <v>-0.0037806408947733293</v>
      </c>
      <c r="E2107" s="10">
        <f t="shared" si="73"/>
        <v>0.17793021179713273</v>
      </c>
    </row>
    <row r="2108" spans="1:5" ht="10.5">
      <c r="A2108" s="1" t="s">
        <v>2</v>
      </c>
      <c r="B2108" s="2">
        <v>33409</v>
      </c>
      <c r="C2108" s="9">
        <v>3217.54</v>
      </c>
      <c r="D2108" s="4">
        <f t="shared" si="72"/>
        <v>-0.0018537355585121111</v>
      </c>
      <c r="E2108" s="10">
        <f t="shared" si="73"/>
        <v>0.1778799179254323</v>
      </c>
    </row>
    <row r="2109" spans="1:5" ht="10.5">
      <c r="A2109" s="1" t="s">
        <v>3</v>
      </c>
      <c r="B2109" s="2">
        <v>33410</v>
      </c>
      <c r="C2109" s="9">
        <v>3236.71</v>
      </c>
      <c r="D2109" s="4">
        <f t="shared" si="72"/>
        <v>0.005940289381728313</v>
      </c>
      <c r="E2109" s="10">
        <f t="shared" si="73"/>
        <v>0.17774641787740197</v>
      </c>
    </row>
    <row r="2110" spans="1:5" ht="10.5">
      <c r="A2110" s="1" t="s">
        <v>4</v>
      </c>
      <c r="B2110" s="2">
        <v>33411</v>
      </c>
      <c r="C2110" s="9">
        <v>3260.12</v>
      </c>
      <c r="D2110" s="4">
        <f t="shared" si="72"/>
        <v>0.007206622712074292</v>
      </c>
      <c r="E2110" s="10">
        <f t="shared" si="73"/>
        <v>0.17757841499043964</v>
      </c>
    </row>
    <row r="2111" spans="1:5" ht="10.5">
      <c r="A2111" s="1" t="s">
        <v>5</v>
      </c>
      <c r="B2111" s="2">
        <v>33414</v>
      </c>
      <c r="C2111" s="9">
        <v>3261.52</v>
      </c>
      <c r="D2111" s="4">
        <f t="shared" si="72"/>
        <v>0.00042933986589422887</v>
      </c>
      <c r="E2111" s="10">
        <f t="shared" si="73"/>
        <v>0.1774972327119921</v>
      </c>
    </row>
    <row r="2112" spans="1:5" ht="10.5">
      <c r="A2112" s="1" t="s">
        <v>6</v>
      </c>
      <c r="B2112" s="2">
        <v>33415</v>
      </c>
      <c r="C2112" s="9">
        <v>3260.04</v>
      </c>
      <c r="D2112" s="4">
        <f t="shared" si="72"/>
        <v>-0.00045387914100531026</v>
      </c>
      <c r="E2112" s="10">
        <f t="shared" si="73"/>
        <v>0.17721006207409332</v>
      </c>
    </row>
    <row r="2113" spans="1:5" ht="10.5">
      <c r="A2113" s="1" t="s">
        <v>2</v>
      </c>
      <c r="B2113" s="2">
        <v>33416</v>
      </c>
      <c r="C2113" s="9">
        <v>3234.31</v>
      </c>
      <c r="D2113" s="4">
        <f t="shared" si="72"/>
        <v>-0.007923852156591471</v>
      </c>
      <c r="E2113" s="10">
        <f t="shared" si="73"/>
        <v>0.1772392367609848</v>
      </c>
    </row>
    <row r="2114" spans="1:5" ht="10.5">
      <c r="A2114" s="1" t="s">
        <v>3</v>
      </c>
      <c r="B2114" s="2">
        <v>33417</v>
      </c>
      <c r="C2114" s="9">
        <v>3223.51</v>
      </c>
      <c r="D2114" s="4">
        <f t="shared" si="72"/>
        <v>-0.003344785103588058</v>
      </c>
      <c r="E2114" s="10">
        <f t="shared" si="73"/>
        <v>0.1772109838035996</v>
      </c>
    </row>
    <row r="2115" spans="1:5" ht="10.5">
      <c r="A2115" s="1" t="s">
        <v>4</v>
      </c>
      <c r="B2115" s="2">
        <v>33418</v>
      </c>
      <c r="C2115" s="9">
        <v>3219.05</v>
      </c>
      <c r="D2115" s="4">
        <f t="shared" si="72"/>
        <v>-0.00138454301161962</v>
      </c>
      <c r="E2115" s="10">
        <f t="shared" si="73"/>
        <v>0.1769187150379695</v>
      </c>
    </row>
    <row r="2116" spans="1:5" ht="10.5">
      <c r="A2116" s="1" t="s">
        <v>5</v>
      </c>
      <c r="B2116" s="2">
        <v>33421</v>
      </c>
      <c r="C2116" s="9">
        <v>3219.62</v>
      </c>
      <c r="D2116" s="4">
        <f aca="true" t="shared" si="74" ref="D2116:D2179">LN(C2116/C2115)</f>
        <v>0.00017705519975056948</v>
      </c>
      <c r="E2116" s="10">
        <f t="shared" si="73"/>
        <v>0.1768998516279286</v>
      </c>
    </row>
    <row r="2117" spans="1:5" ht="10.5">
      <c r="A2117" s="1" t="s">
        <v>6</v>
      </c>
      <c r="B2117" s="2">
        <v>33422</v>
      </c>
      <c r="C2117" s="9">
        <v>3240.39</v>
      </c>
      <c r="D2117" s="4">
        <f t="shared" si="74"/>
        <v>0.006430352760733765</v>
      </c>
      <c r="E2117" s="10">
        <f t="shared" si="73"/>
        <v>0.17677448903712045</v>
      </c>
    </row>
    <row r="2118" spans="1:5" ht="10.5">
      <c r="A2118" s="1" t="s">
        <v>2</v>
      </c>
      <c r="B2118" s="2">
        <v>33423</v>
      </c>
      <c r="C2118" s="9">
        <v>3245.62</v>
      </c>
      <c r="D2118" s="4">
        <f t="shared" si="74"/>
        <v>0.0016127021492471456</v>
      </c>
      <c r="E2118" s="10">
        <f t="shared" si="73"/>
        <v>0.17677591964100442</v>
      </c>
    </row>
    <row r="2119" spans="1:5" ht="10.5">
      <c r="A2119" s="1" t="s">
        <v>3</v>
      </c>
      <c r="B2119" s="2">
        <v>33424</v>
      </c>
      <c r="C2119" s="9">
        <v>3232.49</v>
      </c>
      <c r="D2119" s="4">
        <f t="shared" si="74"/>
        <v>-0.0040536570016532</v>
      </c>
      <c r="E2119" s="10">
        <f t="shared" si="73"/>
        <v>0.17664195305611852</v>
      </c>
    </row>
    <row r="2120" spans="1:5" ht="10.5">
      <c r="A2120" s="1" t="s">
        <v>4</v>
      </c>
      <c r="B2120" s="2">
        <v>33425</v>
      </c>
      <c r="C2120" s="9">
        <v>3317.04</v>
      </c>
      <c r="D2120" s="4">
        <f t="shared" si="74"/>
        <v>0.025820080903473396</v>
      </c>
      <c r="E2120" s="10">
        <f t="shared" si="73"/>
        <v>0.177132741214536</v>
      </c>
    </row>
    <row r="2121" spans="1:5" ht="10.5">
      <c r="A2121" s="1" t="s">
        <v>5</v>
      </c>
      <c r="B2121" s="2">
        <v>33428</v>
      </c>
      <c r="C2121" s="9">
        <v>3343.41</v>
      </c>
      <c r="D2121" s="4">
        <f t="shared" si="74"/>
        <v>0.007918425267455268</v>
      </c>
      <c r="E2121" s="10">
        <f t="shared" si="73"/>
        <v>0.17718542216394553</v>
      </c>
    </row>
    <row r="2122" spans="1:5" ht="10.5">
      <c r="A2122" s="1" t="s">
        <v>6</v>
      </c>
      <c r="B2122" s="2">
        <v>33429</v>
      </c>
      <c r="C2122" s="9">
        <v>3376.26</v>
      </c>
      <c r="D2122" s="4">
        <f t="shared" si="74"/>
        <v>0.009777343737078316</v>
      </c>
      <c r="E2122" s="10">
        <f t="shared" si="73"/>
        <v>0.17712259587137621</v>
      </c>
    </row>
    <row r="2123" spans="1:5" ht="10.5">
      <c r="A2123" s="1" t="s">
        <v>2</v>
      </c>
      <c r="B2123" s="2">
        <v>33430</v>
      </c>
      <c r="C2123" s="9">
        <v>3368.03</v>
      </c>
      <c r="D2123" s="4">
        <f t="shared" si="74"/>
        <v>-0.002440584282447176</v>
      </c>
      <c r="E2123" s="10">
        <f t="shared" si="73"/>
        <v>0.1770342130208376</v>
      </c>
    </row>
    <row r="2124" spans="1:5" ht="10.5">
      <c r="A2124" s="1" t="s">
        <v>3</v>
      </c>
      <c r="B2124" s="2">
        <v>33431</v>
      </c>
      <c r="C2124" s="9">
        <v>3344.89</v>
      </c>
      <c r="D2124" s="4">
        <f t="shared" si="74"/>
        <v>-0.00689419556719903</v>
      </c>
      <c r="E2124" s="10">
        <f t="shared" si="73"/>
        <v>0.17707879235160667</v>
      </c>
    </row>
    <row r="2125" spans="1:5" ht="10.5">
      <c r="A2125" s="1" t="s">
        <v>4</v>
      </c>
      <c r="B2125" s="2">
        <v>33432</v>
      </c>
      <c r="C2125" s="9">
        <v>3330.13</v>
      </c>
      <c r="D2125" s="4">
        <f t="shared" si="74"/>
        <v>-0.0044224658672433114</v>
      </c>
      <c r="E2125" s="10">
        <f t="shared" si="73"/>
        <v>0.17710006274308676</v>
      </c>
    </row>
    <row r="2126" spans="1:5" ht="10.5">
      <c r="A2126" s="1" t="s">
        <v>5</v>
      </c>
      <c r="B2126" s="2">
        <v>33435</v>
      </c>
      <c r="C2126" s="9">
        <v>3355.74</v>
      </c>
      <c r="D2126" s="4">
        <f t="shared" si="74"/>
        <v>0.007660970152009659</v>
      </c>
      <c r="E2126" s="10">
        <f t="shared" si="73"/>
        <v>0.17711435456319424</v>
      </c>
    </row>
    <row r="2127" spans="1:5" ht="10.5">
      <c r="A2127" s="1" t="s">
        <v>6</v>
      </c>
      <c r="B2127" s="2">
        <v>33436</v>
      </c>
      <c r="C2127" s="9">
        <v>3321.31</v>
      </c>
      <c r="D2127" s="4">
        <f t="shared" si="74"/>
        <v>-0.010313029005298744</v>
      </c>
      <c r="E2127" s="10">
        <f t="shared" si="73"/>
        <v>0.17687527295980818</v>
      </c>
    </row>
    <row r="2128" spans="1:5" ht="10.5">
      <c r="A2128" s="1" t="s">
        <v>2</v>
      </c>
      <c r="B2128" s="2">
        <v>33437</v>
      </c>
      <c r="C2128" s="9">
        <v>3312.84</v>
      </c>
      <c r="D2128" s="4">
        <f t="shared" si="74"/>
        <v>-0.0025534558616037016</v>
      </c>
      <c r="E2128" s="10">
        <f t="shared" si="73"/>
        <v>0.17671470974182724</v>
      </c>
    </row>
    <row r="2129" spans="1:5" ht="10.5">
      <c r="A2129" s="1" t="s">
        <v>3</v>
      </c>
      <c r="B2129" s="2">
        <v>33438</v>
      </c>
      <c r="C2129" s="9">
        <v>3279.68</v>
      </c>
      <c r="D2129" s="4">
        <f t="shared" si="74"/>
        <v>-0.010059970893434233</v>
      </c>
      <c r="E2129" s="10">
        <f t="shared" si="73"/>
        <v>0.17608413925114952</v>
      </c>
    </row>
    <row r="2130" spans="1:5" ht="10.5">
      <c r="A2130" s="1" t="s">
        <v>4</v>
      </c>
      <c r="B2130" s="2">
        <v>33439</v>
      </c>
      <c r="C2130" s="9">
        <v>3292.14</v>
      </c>
      <c r="D2130" s="4">
        <f t="shared" si="74"/>
        <v>0.003791952588504422</v>
      </c>
      <c r="E2130" s="10">
        <f t="shared" si="73"/>
        <v>0.1751956214431905</v>
      </c>
    </row>
    <row r="2131" spans="1:5" ht="10.5">
      <c r="A2131" s="1" t="s">
        <v>5</v>
      </c>
      <c r="B2131" s="2">
        <v>33442</v>
      </c>
      <c r="C2131" s="9">
        <v>3331.02</v>
      </c>
      <c r="D2131" s="4">
        <f t="shared" si="74"/>
        <v>0.011740754146894104</v>
      </c>
      <c r="E2131" s="10">
        <f t="shared" si="73"/>
        <v>0.175122150596841</v>
      </c>
    </row>
    <row r="2132" spans="1:5" ht="10.5">
      <c r="A2132" s="1" t="s">
        <v>6</v>
      </c>
      <c r="B2132" s="2">
        <v>33443</v>
      </c>
      <c r="C2132" s="9">
        <v>3349.37</v>
      </c>
      <c r="D2132" s="4">
        <f t="shared" si="74"/>
        <v>0.0054937050535799215</v>
      </c>
      <c r="E2132" s="10">
        <f t="shared" si="73"/>
        <v>0.174643789643184</v>
      </c>
    </row>
    <row r="2133" spans="1:5" ht="10.5">
      <c r="A2133" s="1" t="s">
        <v>2</v>
      </c>
      <c r="B2133" s="2">
        <v>33444</v>
      </c>
      <c r="C2133" s="9">
        <v>3363.31</v>
      </c>
      <c r="D2133" s="4">
        <f t="shared" si="74"/>
        <v>0.004153339661360745</v>
      </c>
      <c r="E2133" s="10">
        <f t="shared" si="73"/>
        <v>0.17456734710148486</v>
      </c>
    </row>
    <row r="2134" spans="1:5" ht="10.5">
      <c r="A2134" s="1" t="s">
        <v>3</v>
      </c>
      <c r="B2134" s="2">
        <v>33445</v>
      </c>
      <c r="C2134" s="9">
        <v>3377.99</v>
      </c>
      <c r="D2134" s="4">
        <f t="shared" si="74"/>
        <v>0.004355249938268976</v>
      </c>
      <c r="E2134" s="10">
        <f t="shared" si="73"/>
        <v>0.17456952577134066</v>
      </c>
    </row>
    <row r="2135" spans="1:5" ht="10.5">
      <c r="A2135" s="1" t="s">
        <v>4</v>
      </c>
      <c r="B2135" s="2">
        <v>33446</v>
      </c>
      <c r="C2135" s="9">
        <v>3359.2</v>
      </c>
      <c r="D2135" s="4">
        <f t="shared" si="74"/>
        <v>-0.005578007661822904</v>
      </c>
      <c r="E2135" s="10">
        <f t="shared" si="73"/>
        <v>0.174528160256351</v>
      </c>
    </row>
    <row r="2136" spans="1:5" ht="10.5">
      <c r="A2136" s="1" t="s">
        <v>5</v>
      </c>
      <c r="B2136" s="2">
        <v>33449</v>
      </c>
      <c r="C2136" s="9">
        <v>3373.39</v>
      </c>
      <c r="D2136" s="4">
        <f t="shared" si="74"/>
        <v>0.004215323081243795</v>
      </c>
      <c r="E2136" s="10">
        <f t="shared" si="73"/>
        <v>0.1745351287733398</v>
      </c>
    </row>
    <row r="2137" spans="1:5" ht="10.5">
      <c r="A2137" s="1" t="s">
        <v>6</v>
      </c>
      <c r="B2137" s="2">
        <v>33450</v>
      </c>
      <c r="C2137" s="9">
        <v>3389.66</v>
      </c>
      <c r="D2137" s="4">
        <f t="shared" si="74"/>
        <v>0.004811447908139488</v>
      </c>
      <c r="E2137" s="10">
        <f t="shared" si="73"/>
        <v>0.1739813729422017</v>
      </c>
    </row>
    <row r="2138" spans="1:5" ht="10.5">
      <c r="A2138" s="1" t="s">
        <v>2</v>
      </c>
      <c r="B2138" s="2">
        <v>33451</v>
      </c>
      <c r="C2138" s="9">
        <v>3461.42</v>
      </c>
      <c r="D2138" s="4">
        <f t="shared" si="74"/>
        <v>0.020949288123737538</v>
      </c>
      <c r="E2138" s="10">
        <f t="shared" si="73"/>
        <v>0.1743629450780066</v>
      </c>
    </row>
    <row r="2139" spans="1:5" ht="10.5">
      <c r="A2139" s="1" t="s">
        <v>3</v>
      </c>
      <c r="B2139" s="2">
        <v>33452</v>
      </c>
      <c r="C2139" s="9">
        <v>3453.72</v>
      </c>
      <c r="D2139" s="4">
        <f t="shared" si="74"/>
        <v>-0.002226998493843995</v>
      </c>
      <c r="E2139" s="10">
        <f t="shared" si="73"/>
        <v>0.17431562329177602</v>
      </c>
    </row>
    <row r="2140" spans="1:5" ht="10.5">
      <c r="A2140" s="1" t="s">
        <v>4</v>
      </c>
      <c r="B2140" s="2">
        <v>33453</v>
      </c>
      <c r="C2140" s="9">
        <v>3474.33</v>
      </c>
      <c r="D2140" s="4">
        <f t="shared" si="74"/>
        <v>0.005949743664817344</v>
      </c>
      <c r="E2140" s="10">
        <f t="shared" si="73"/>
        <v>0.1743429793537367</v>
      </c>
    </row>
    <row r="2141" spans="1:5" ht="10.5">
      <c r="A2141" s="1" t="s">
        <v>5</v>
      </c>
      <c r="B2141" s="2">
        <v>33456</v>
      </c>
      <c r="C2141" s="9">
        <v>3482.85</v>
      </c>
      <c r="D2141" s="4">
        <f t="shared" si="74"/>
        <v>0.002449269462406704</v>
      </c>
      <c r="E2141" s="10">
        <f t="shared" si="73"/>
        <v>0.17427783598580115</v>
      </c>
    </row>
    <row r="2142" spans="1:5" ht="10.5">
      <c r="A2142" s="1" t="s">
        <v>6</v>
      </c>
      <c r="B2142" s="2">
        <v>33457</v>
      </c>
      <c r="C2142" s="9">
        <v>3471.02</v>
      </c>
      <c r="D2142" s="4">
        <f t="shared" si="74"/>
        <v>-0.0034024252430646597</v>
      </c>
      <c r="E2142" s="10">
        <f t="shared" si="73"/>
        <v>0.17429179168959824</v>
      </c>
    </row>
    <row r="2143" spans="1:5" ht="10.5">
      <c r="A2143" s="1" t="s">
        <v>2</v>
      </c>
      <c r="B2143" s="2">
        <v>33458</v>
      </c>
      <c r="C2143" s="9">
        <v>3459.23</v>
      </c>
      <c r="D2143" s="4">
        <f t="shared" si="74"/>
        <v>-0.0034024779406973352</v>
      </c>
      <c r="E2143" s="10">
        <f t="shared" si="73"/>
        <v>0.17430082955750237</v>
      </c>
    </row>
    <row r="2144" spans="1:5" ht="10.5">
      <c r="A2144" s="1" t="s">
        <v>3</v>
      </c>
      <c r="B2144" s="2">
        <v>33459</v>
      </c>
      <c r="C2144" s="9">
        <v>3481.32</v>
      </c>
      <c r="D2144" s="4">
        <f t="shared" si="74"/>
        <v>0.006365511260642575</v>
      </c>
      <c r="E2144" s="10">
        <f t="shared" si="73"/>
        <v>0.17424836493571785</v>
      </c>
    </row>
    <row r="2145" spans="1:5" ht="10.5">
      <c r="A2145" s="1" t="s">
        <v>4</v>
      </c>
      <c r="B2145" s="2">
        <v>33460</v>
      </c>
      <c r="C2145" s="9">
        <v>3510.9</v>
      </c>
      <c r="D2145" s="4">
        <f t="shared" si="74"/>
        <v>0.008460882655465324</v>
      </c>
      <c r="E2145" s="10">
        <f t="shared" si="73"/>
        <v>0.17416862562693303</v>
      </c>
    </row>
    <row r="2146" spans="1:5" ht="10.5">
      <c r="A2146" s="1" t="s">
        <v>5</v>
      </c>
      <c r="B2146" s="2">
        <v>33463</v>
      </c>
      <c r="C2146" s="9">
        <v>3497.79</v>
      </c>
      <c r="D2146" s="4">
        <f t="shared" si="74"/>
        <v>-0.0037410743777312227</v>
      </c>
      <c r="E2146" s="10">
        <f t="shared" si="73"/>
        <v>0.1737010704945043</v>
      </c>
    </row>
    <row r="2147" spans="1:5" ht="10.5">
      <c r="A2147" s="1" t="s">
        <v>2</v>
      </c>
      <c r="B2147" s="2">
        <v>33465</v>
      </c>
      <c r="C2147" s="9">
        <v>3526.88</v>
      </c>
      <c r="D2147" s="4">
        <f t="shared" si="74"/>
        <v>0.008282286936928798</v>
      </c>
      <c r="E2147" s="10">
        <f t="shared" si="73"/>
        <v>0.17336987126754086</v>
      </c>
    </row>
    <row r="2148" spans="1:5" ht="10.5">
      <c r="A2148" s="1" t="s">
        <v>3</v>
      </c>
      <c r="B2148" s="2">
        <v>33466</v>
      </c>
      <c r="C2148" s="9">
        <v>3511.16</v>
      </c>
      <c r="D2148" s="4">
        <f t="shared" si="74"/>
        <v>-0.004467160215549573</v>
      </c>
      <c r="E2148" s="10">
        <f t="shared" si="73"/>
        <v>0.17339393104998335</v>
      </c>
    </row>
    <row r="2149" spans="1:5" ht="10.5">
      <c r="A2149" s="1" t="s">
        <v>4</v>
      </c>
      <c r="B2149" s="2">
        <v>33467</v>
      </c>
      <c r="C2149" s="9">
        <v>3513.65</v>
      </c>
      <c r="D2149" s="4">
        <f t="shared" si="74"/>
        <v>0.0007089160003706838</v>
      </c>
      <c r="E2149" s="10">
        <f t="shared" si="73"/>
        <v>0.17324702852879992</v>
      </c>
    </row>
    <row r="2150" spans="1:5" ht="10.5">
      <c r="A2150" s="1" t="s">
        <v>5</v>
      </c>
      <c r="B2150" s="2">
        <v>33470</v>
      </c>
      <c r="C2150" s="9">
        <v>3514.36</v>
      </c>
      <c r="D2150" s="4">
        <f t="shared" si="74"/>
        <v>0.00020204866026517977</v>
      </c>
      <c r="E2150" s="10">
        <f t="shared" si="73"/>
        <v>0.17319164413449298</v>
      </c>
    </row>
    <row r="2151" spans="1:5" ht="10.5">
      <c r="A2151" s="1" t="s">
        <v>6</v>
      </c>
      <c r="B2151" s="2">
        <v>33471</v>
      </c>
      <c r="C2151" s="9">
        <v>3494.03</v>
      </c>
      <c r="D2151" s="4">
        <f t="shared" si="74"/>
        <v>-0.005801634048291309</v>
      </c>
      <c r="E2151" s="10">
        <f t="shared" si="73"/>
        <v>0.17322533496703013</v>
      </c>
    </row>
    <row r="2152" spans="1:5" ht="10.5">
      <c r="A2152" s="1" t="s">
        <v>2</v>
      </c>
      <c r="B2152" s="2">
        <v>33472</v>
      </c>
      <c r="C2152" s="9">
        <v>3492.94</v>
      </c>
      <c r="D2152" s="4">
        <f t="shared" si="74"/>
        <v>-0.00031200935708689085</v>
      </c>
      <c r="E2152" s="10">
        <f t="shared" si="73"/>
        <v>0.17322110022791043</v>
      </c>
    </row>
    <row r="2153" spans="1:5" ht="10.5">
      <c r="A2153" s="1" t="s">
        <v>3</v>
      </c>
      <c r="B2153" s="2">
        <v>33473</v>
      </c>
      <c r="C2153" s="9">
        <v>3513.83</v>
      </c>
      <c r="D2153" s="4">
        <f t="shared" si="74"/>
        <v>0.005962822212153557</v>
      </c>
      <c r="E2153" s="10">
        <f t="shared" si="73"/>
        <v>0.1732454187419605</v>
      </c>
    </row>
    <row r="2154" spans="1:5" ht="10.5">
      <c r="A2154" s="1" t="s">
        <v>4</v>
      </c>
      <c r="B2154" s="2">
        <v>33474</v>
      </c>
      <c r="C2154" s="9">
        <v>3516.84</v>
      </c>
      <c r="D2154" s="4">
        <f t="shared" si="74"/>
        <v>0.0008562484610717555</v>
      </c>
      <c r="E2154" s="10">
        <f t="shared" si="73"/>
        <v>0.17318407701730146</v>
      </c>
    </row>
    <row r="2155" spans="1:5" ht="10.5">
      <c r="A2155" s="1" t="s">
        <v>5</v>
      </c>
      <c r="B2155" s="2">
        <v>33477</v>
      </c>
      <c r="C2155" s="9">
        <v>3494.26</v>
      </c>
      <c r="D2155" s="4">
        <f t="shared" si="74"/>
        <v>-0.0064412369155815875</v>
      </c>
      <c r="E2155" s="10">
        <f t="shared" si="73"/>
        <v>0.17300373929412355</v>
      </c>
    </row>
    <row r="2156" spans="1:5" ht="10.5">
      <c r="A2156" s="1" t="s">
        <v>6</v>
      </c>
      <c r="B2156" s="2">
        <v>33478</v>
      </c>
      <c r="C2156" s="9">
        <v>3474.39</v>
      </c>
      <c r="D2156" s="4">
        <f t="shared" si="74"/>
        <v>-0.00570269818370578</v>
      </c>
      <c r="E2156" s="10">
        <f t="shared" si="73"/>
        <v>0.17292599835308728</v>
      </c>
    </row>
    <row r="2157" spans="1:5" ht="10.5">
      <c r="A2157" s="1" t="s">
        <v>2</v>
      </c>
      <c r="B2157" s="2">
        <v>33479</v>
      </c>
      <c r="C2157" s="9">
        <v>3472.41</v>
      </c>
      <c r="D2157" s="4">
        <f t="shared" si="74"/>
        <v>-0.0005700466556162349</v>
      </c>
      <c r="E2157" s="10">
        <f t="shared" si="73"/>
        <v>0.17279268936942643</v>
      </c>
    </row>
    <row r="2158" spans="1:5" ht="10.5">
      <c r="A2158" s="1" t="s">
        <v>3</v>
      </c>
      <c r="B2158" s="2">
        <v>33480</v>
      </c>
      <c r="C2158" s="9">
        <v>3432.75</v>
      </c>
      <c r="D2158" s="4">
        <f t="shared" si="74"/>
        <v>-0.01148718816419653</v>
      </c>
      <c r="E2158" s="10">
        <f t="shared" si="73"/>
        <v>0.17284965846472414</v>
      </c>
    </row>
    <row r="2159" spans="1:5" ht="10.5">
      <c r="A2159" s="1" t="s">
        <v>4</v>
      </c>
      <c r="B2159" s="2">
        <v>33481</v>
      </c>
      <c r="C2159" s="9">
        <v>3454.04</v>
      </c>
      <c r="D2159" s="4">
        <f t="shared" si="74"/>
        <v>0.00618287121361803</v>
      </c>
      <c r="E2159" s="10">
        <f t="shared" si="73"/>
        <v>0.1728763868037626</v>
      </c>
    </row>
    <row r="2160" spans="1:5" ht="10.5">
      <c r="A2160" s="1" t="s">
        <v>5</v>
      </c>
      <c r="B2160" s="2">
        <v>33484</v>
      </c>
      <c r="C2160" s="9">
        <v>3456.04</v>
      </c>
      <c r="D2160" s="4">
        <f t="shared" si="74"/>
        <v>0.0005788645155619343</v>
      </c>
      <c r="E2160" s="10">
        <f t="shared" si="73"/>
        <v>0.17286022088349007</v>
      </c>
    </row>
    <row r="2161" spans="1:5" ht="10.5">
      <c r="A2161" s="1" t="s">
        <v>6</v>
      </c>
      <c r="B2161" s="2">
        <v>33485</v>
      </c>
      <c r="C2161" s="9">
        <v>3455.49</v>
      </c>
      <c r="D2161" s="4">
        <f t="shared" si="74"/>
        <v>-0.00015915434098128073</v>
      </c>
      <c r="E2161" s="10">
        <f t="shared" si="73"/>
        <v>0.1727992665019156</v>
      </c>
    </row>
    <row r="2162" spans="1:5" ht="10.5">
      <c r="A2162" s="1" t="s">
        <v>2</v>
      </c>
      <c r="B2162" s="2">
        <v>33486</v>
      </c>
      <c r="C2162" s="9">
        <v>3480.03</v>
      </c>
      <c r="D2162" s="4">
        <f t="shared" si="74"/>
        <v>0.007076643830957456</v>
      </c>
      <c r="E2162" s="10">
        <f aca="true" t="shared" si="75" ref="E2162:E2225">STDEV(D1409:D2162)*SQRT(250)</f>
        <v>0.17257786414924425</v>
      </c>
    </row>
    <row r="2163" spans="1:5" ht="10.5">
      <c r="A2163" s="1" t="s">
        <v>3</v>
      </c>
      <c r="B2163" s="2">
        <v>33487</v>
      </c>
      <c r="C2163" s="9">
        <v>3472.38</v>
      </c>
      <c r="D2163" s="4">
        <f t="shared" si="74"/>
        <v>-0.002200676625054644</v>
      </c>
      <c r="E2163" s="10">
        <f t="shared" si="75"/>
        <v>0.1715963219838273</v>
      </c>
    </row>
    <row r="2164" spans="1:5" ht="10.5">
      <c r="A2164" s="1" t="s">
        <v>4</v>
      </c>
      <c r="B2164" s="2">
        <v>33488</v>
      </c>
      <c r="C2164" s="9">
        <v>3489.83</v>
      </c>
      <c r="D2164" s="4">
        <f t="shared" si="74"/>
        <v>0.005012786612391014</v>
      </c>
      <c r="E2164" s="10">
        <f t="shared" si="75"/>
        <v>0.1716151647723876</v>
      </c>
    </row>
    <row r="2165" spans="1:5" ht="10.5">
      <c r="A2165" s="1" t="s">
        <v>5</v>
      </c>
      <c r="B2165" s="2">
        <v>33491</v>
      </c>
      <c r="C2165" s="9">
        <v>3513.53</v>
      </c>
      <c r="D2165" s="4">
        <f t="shared" si="74"/>
        <v>0.0067682056818248165</v>
      </c>
      <c r="E2165" s="10">
        <f t="shared" si="75"/>
        <v>0.17162420125627148</v>
      </c>
    </row>
    <row r="2166" spans="1:5" ht="10.5">
      <c r="A2166" s="1" t="s">
        <v>6</v>
      </c>
      <c r="B2166" s="2">
        <v>33492</v>
      </c>
      <c r="C2166" s="9">
        <v>3526.38</v>
      </c>
      <c r="D2166" s="4">
        <f t="shared" si="74"/>
        <v>0.003650618905926965</v>
      </c>
      <c r="E2166" s="10">
        <f t="shared" si="75"/>
        <v>0.171429228265261</v>
      </c>
    </row>
    <row r="2167" spans="1:5" ht="10.5">
      <c r="A2167" s="1" t="s">
        <v>2</v>
      </c>
      <c r="B2167" s="2">
        <v>33493</v>
      </c>
      <c r="C2167" s="9">
        <v>3541.72</v>
      </c>
      <c r="D2167" s="4">
        <f t="shared" si="74"/>
        <v>0.004340635838548766</v>
      </c>
      <c r="E2167" s="10">
        <f t="shared" si="75"/>
        <v>0.17131937999838875</v>
      </c>
    </row>
    <row r="2168" spans="1:5" ht="10.5">
      <c r="A2168" s="1" t="s">
        <v>3</v>
      </c>
      <c r="B2168" s="2">
        <v>33494</v>
      </c>
      <c r="C2168" s="9">
        <v>3537.92</v>
      </c>
      <c r="D2168" s="4">
        <f t="shared" si="74"/>
        <v>-0.0010735010155679553</v>
      </c>
      <c r="E2168" s="10">
        <f t="shared" si="75"/>
        <v>0.1711896115157705</v>
      </c>
    </row>
    <row r="2169" spans="1:5" ht="10.5">
      <c r="A2169" s="1" t="s">
        <v>4</v>
      </c>
      <c r="B2169" s="2">
        <v>33495</v>
      </c>
      <c r="C2169" s="9">
        <v>3521.37</v>
      </c>
      <c r="D2169" s="4">
        <f t="shared" si="74"/>
        <v>-0.004688865401931574</v>
      </c>
      <c r="E2169" s="10">
        <f t="shared" si="75"/>
        <v>0.17116642754859807</v>
      </c>
    </row>
    <row r="2170" spans="1:5" ht="10.5">
      <c r="A2170" s="1" t="s">
        <v>5</v>
      </c>
      <c r="B2170" s="2">
        <v>33498</v>
      </c>
      <c r="C2170" s="9">
        <v>3496.3</v>
      </c>
      <c r="D2170" s="4">
        <f t="shared" si="74"/>
        <v>-0.0071448519664188475</v>
      </c>
      <c r="E2170" s="10">
        <f t="shared" si="75"/>
        <v>0.170243955415917</v>
      </c>
    </row>
    <row r="2171" spans="1:5" ht="10.5">
      <c r="A2171" s="1" t="s">
        <v>6</v>
      </c>
      <c r="B2171" s="2">
        <v>33499</v>
      </c>
      <c r="C2171" s="9">
        <v>3513.8</v>
      </c>
      <c r="D2171" s="4">
        <f t="shared" si="74"/>
        <v>0.0049928064802180335</v>
      </c>
      <c r="E2171" s="10">
        <f t="shared" si="75"/>
        <v>0.17022281076527498</v>
      </c>
    </row>
    <row r="2172" spans="1:5" ht="10.5">
      <c r="A2172" s="1" t="s">
        <v>2</v>
      </c>
      <c r="B2172" s="2">
        <v>33500</v>
      </c>
      <c r="C2172" s="9">
        <v>3507.12</v>
      </c>
      <c r="D2172" s="4">
        <f t="shared" si="74"/>
        <v>-0.001902885096447296</v>
      </c>
      <c r="E2172" s="10">
        <f t="shared" si="75"/>
        <v>0.17011037759853398</v>
      </c>
    </row>
    <row r="2173" spans="1:5" ht="10.5">
      <c r="A2173" s="1" t="s">
        <v>3</v>
      </c>
      <c r="B2173" s="2">
        <v>33501</v>
      </c>
      <c r="C2173" s="9">
        <v>3496.33</v>
      </c>
      <c r="D2173" s="4">
        <f t="shared" si="74"/>
        <v>-0.0030813409211979887</v>
      </c>
      <c r="E2173" s="10">
        <f t="shared" si="75"/>
        <v>0.17011399761495005</v>
      </c>
    </row>
    <row r="2174" spans="1:5" ht="10.5">
      <c r="A2174" s="1" t="s">
        <v>4</v>
      </c>
      <c r="B2174" s="2">
        <v>33502</v>
      </c>
      <c r="C2174" s="9">
        <v>3423.42</v>
      </c>
      <c r="D2174" s="4">
        <f t="shared" si="74"/>
        <v>-0.021073795523574225</v>
      </c>
      <c r="E2174" s="10">
        <f t="shared" si="75"/>
        <v>0.1703009614251306</v>
      </c>
    </row>
    <row r="2175" spans="1:5" ht="10.5">
      <c r="A2175" s="1" t="s">
        <v>5</v>
      </c>
      <c r="B2175" s="2">
        <v>33505</v>
      </c>
      <c r="C2175" s="9">
        <v>3382.8</v>
      </c>
      <c r="D2175" s="4">
        <f t="shared" si="74"/>
        <v>-0.01193628248166716</v>
      </c>
      <c r="E2175" s="10">
        <f t="shared" si="75"/>
        <v>0.16989263114850586</v>
      </c>
    </row>
    <row r="2176" spans="1:5" ht="10.5">
      <c r="A2176" s="1" t="s">
        <v>6</v>
      </c>
      <c r="B2176" s="2">
        <v>33506</v>
      </c>
      <c r="C2176" s="9">
        <v>3401.76</v>
      </c>
      <c r="D2176" s="4">
        <f t="shared" si="74"/>
        <v>0.005589175821988497</v>
      </c>
      <c r="E2176" s="10">
        <f t="shared" si="75"/>
        <v>0.16952807831288666</v>
      </c>
    </row>
    <row r="2177" spans="1:5" ht="10.5">
      <c r="A2177" s="1" t="s">
        <v>2</v>
      </c>
      <c r="B2177" s="2">
        <v>33507</v>
      </c>
      <c r="C2177" s="9">
        <v>3361.12</v>
      </c>
      <c r="D2177" s="4">
        <f t="shared" si="74"/>
        <v>-0.01201869298268535</v>
      </c>
      <c r="E2177" s="10">
        <f t="shared" si="75"/>
        <v>0.16941014256515746</v>
      </c>
    </row>
    <row r="2178" spans="1:5" ht="10.5">
      <c r="A2178" s="1" t="s">
        <v>3</v>
      </c>
      <c r="B2178" s="2">
        <v>33508</v>
      </c>
      <c r="C2178" s="9">
        <v>3343.43</v>
      </c>
      <c r="D2178" s="4">
        <f t="shared" si="74"/>
        <v>-0.00527702561725969</v>
      </c>
      <c r="E2178" s="10">
        <f t="shared" si="75"/>
        <v>0.1678680094187036</v>
      </c>
    </row>
    <row r="2179" spans="1:5" ht="10.5">
      <c r="A2179" s="1" t="s">
        <v>4</v>
      </c>
      <c r="B2179" s="2">
        <v>33509</v>
      </c>
      <c r="C2179" s="9">
        <v>3376.77</v>
      </c>
      <c r="D2179" s="4">
        <f t="shared" si="74"/>
        <v>0.009922405148038932</v>
      </c>
      <c r="E2179" s="10">
        <f t="shared" si="75"/>
        <v>0.16781039983852825</v>
      </c>
    </row>
    <row r="2180" spans="1:5" ht="10.5">
      <c r="A2180" s="1" t="s">
        <v>5</v>
      </c>
      <c r="B2180" s="2">
        <v>33512</v>
      </c>
      <c r="C2180" s="9">
        <v>3361.41</v>
      </c>
      <c r="D2180" s="4">
        <f aca="true" t="shared" si="76" ref="D2180:D2243">LN(C2180/C2179)</f>
        <v>-0.004559102489195269</v>
      </c>
      <c r="E2180" s="10">
        <f t="shared" si="75"/>
        <v>0.16707737256232114</v>
      </c>
    </row>
    <row r="2181" spans="1:5" ht="10.5">
      <c r="A2181" s="1" t="s">
        <v>6</v>
      </c>
      <c r="B2181" s="2">
        <v>33513</v>
      </c>
      <c r="C2181" s="9">
        <v>3338.31</v>
      </c>
      <c r="D2181" s="4">
        <f t="shared" si="76"/>
        <v>-0.006895837897298502</v>
      </c>
      <c r="E2181" s="10">
        <f t="shared" si="75"/>
        <v>0.16710219561043368</v>
      </c>
    </row>
    <row r="2182" spans="1:5" ht="10.5">
      <c r="A2182" s="1" t="s">
        <v>2</v>
      </c>
      <c r="B2182" s="2">
        <v>33514</v>
      </c>
      <c r="C2182" s="9">
        <v>3340.55</v>
      </c>
      <c r="D2182" s="4">
        <f t="shared" si="76"/>
        <v>0.0006707731810484159</v>
      </c>
      <c r="E2182" s="10">
        <f t="shared" si="75"/>
        <v>0.1670985640580297</v>
      </c>
    </row>
    <row r="2183" spans="1:5" ht="10.5">
      <c r="A2183" s="1" t="s">
        <v>3</v>
      </c>
      <c r="B2183" s="2">
        <v>33515</v>
      </c>
      <c r="C2183" s="9">
        <v>3319.8</v>
      </c>
      <c r="D2183" s="4">
        <f t="shared" si="76"/>
        <v>-0.006230923940584941</v>
      </c>
      <c r="E2183" s="10">
        <f t="shared" si="75"/>
        <v>0.16566299905431123</v>
      </c>
    </row>
    <row r="2184" spans="1:5" ht="10.5">
      <c r="A2184" s="1" t="s">
        <v>4</v>
      </c>
      <c r="B2184" s="2">
        <v>33516</v>
      </c>
      <c r="C2184" s="9">
        <v>3275.75</v>
      </c>
      <c r="D2184" s="4">
        <f t="shared" si="76"/>
        <v>-0.0133576896474244</v>
      </c>
      <c r="E2184" s="10">
        <f t="shared" si="75"/>
        <v>0.16586060375048384</v>
      </c>
    </row>
    <row r="2185" spans="1:5" ht="10.5">
      <c r="A2185" s="1" t="s">
        <v>5</v>
      </c>
      <c r="B2185" s="2">
        <v>33519</v>
      </c>
      <c r="C2185" s="9">
        <v>3227.91</v>
      </c>
      <c r="D2185" s="4">
        <f t="shared" si="76"/>
        <v>-0.01471198152443091</v>
      </c>
      <c r="E2185" s="10">
        <f t="shared" si="75"/>
        <v>0.1641095905485599</v>
      </c>
    </row>
    <row r="2186" spans="1:5" ht="10.5">
      <c r="A2186" s="1" t="s">
        <v>6</v>
      </c>
      <c r="B2186" s="2">
        <v>33520</v>
      </c>
      <c r="C2186" s="9">
        <v>3244.79</v>
      </c>
      <c r="D2186" s="4">
        <f t="shared" si="76"/>
        <v>0.005215764137753277</v>
      </c>
      <c r="E2186" s="10">
        <f t="shared" si="75"/>
        <v>0.16350496307467333</v>
      </c>
    </row>
    <row r="2187" spans="1:5" ht="10.5">
      <c r="A2187" s="1" t="s">
        <v>2</v>
      </c>
      <c r="B2187" s="2">
        <v>33521</v>
      </c>
      <c r="C2187" s="9">
        <v>3271.6</v>
      </c>
      <c r="D2187" s="4">
        <f t="shared" si="76"/>
        <v>0.008228528762801985</v>
      </c>
      <c r="E2187" s="10">
        <f t="shared" si="75"/>
        <v>0.1630705422545297</v>
      </c>
    </row>
    <row r="2188" spans="1:5" ht="10.5">
      <c r="A2188" s="1" t="s">
        <v>4</v>
      </c>
      <c r="B2188" s="2">
        <v>33523</v>
      </c>
      <c r="C2188" s="9">
        <v>3334.85</v>
      </c>
      <c r="D2188" s="4">
        <f t="shared" si="76"/>
        <v>0.019148538966142135</v>
      </c>
      <c r="E2188" s="10">
        <f t="shared" si="75"/>
        <v>0.16217647558965712</v>
      </c>
    </row>
    <row r="2189" spans="1:5" ht="10.5">
      <c r="A2189" s="1" t="s">
        <v>5</v>
      </c>
      <c r="B2189" s="2">
        <v>33526</v>
      </c>
      <c r="C2189" s="9">
        <v>3318.31</v>
      </c>
      <c r="D2189" s="4">
        <f t="shared" si="76"/>
        <v>-0.004972083663886995</v>
      </c>
      <c r="E2189" s="10">
        <f t="shared" si="75"/>
        <v>0.1621849512451285</v>
      </c>
    </row>
    <row r="2190" spans="1:5" ht="10.5">
      <c r="A2190" s="1" t="s">
        <v>6</v>
      </c>
      <c r="B2190" s="2">
        <v>33527</v>
      </c>
      <c r="C2190" s="9">
        <v>3306.47</v>
      </c>
      <c r="D2190" s="4">
        <f t="shared" si="76"/>
        <v>-0.0035744621274729086</v>
      </c>
      <c r="E2190" s="10">
        <f t="shared" si="75"/>
        <v>0.16215948060929647</v>
      </c>
    </row>
    <row r="2191" spans="1:5" ht="10.5">
      <c r="A2191" s="1" t="s">
        <v>2</v>
      </c>
      <c r="B2191" s="2">
        <v>33528</v>
      </c>
      <c r="C2191" s="9">
        <v>3328.02</v>
      </c>
      <c r="D2191" s="4">
        <f t="shared" si="76"/>
        <v>0.006496377502824872</v>
      </c>
      <c r="E2191" s="10">
        <f t="shared" si="75"/>
        <v>0.1621296507588208</v>
      </c>
    </row>
    <row r="2192" spans="1:5" ht="10.5">
      <c r="A2192" s="1" t="s">
        <v>3</v>
      </c>
      <c r="B2192" s="2">
        <v>33529</v>
      </c>
      <c r="C2192" s="9">
        <v>3313.14</v>
      </c>
      <c r="D2192" s="4">
        <f t="shared" si="76"/>
        <v>-0.004481152358953114</v>
      </c>
      <c r="E2192" s="10">
        <f t="shared" si="75"/>
        <v>0.16213719010450253</v>
      </c>
    </row>
    <row r="2193" spans="1:5" ht="10.5">
      <c r="A2193" s="1" t="s">
        <v>4</v>
      </c>
      <c r="B2193" s="2">
        <v>33530</v>
      </c>
      <c r="C2193" s="9">
        <v>3264.02</v>
      </c>
      <c r="D2193" s="4">
        <f t="shared" si="76"/>
        <v>-0.014936815663267811</v>
      </c>
      <c r="E2193" s="10">
        <f t="shared" si="75"/>
        <v>0.16207385660686366</v>
      </c>
    </row>
    <row r="2194" spans="1:5" ht="10.5">
      <c r="A2194" s="1" t="s">
        <v>5</v>
      </c>
      <c r="B2194" s="2">
        <v>33533</v>
      </c>
      <c r="C2194" s="9">
        <v>3189.21</v>
      </c>
      <c r="D2194" s="4">
        <f t="shared" si="76"/>
        <v>-0.02318632731018961</v>
      </c>
      <c r="E2194" s="10">
        <f t="shared" si="75"/>
        <v>0.1625974864660578</v>
      </c>
    </row>
    <row r="2195" spans="1:5" ht="10.5">
      <c r="A2195" s="1" t="s">
        <v>6</v>
      </c>
      <c r="B2195" s="2">
        <v>33534</v>
      </c>
      <c r="C2195" s="9">
        <v>3201.04</v>
      </c>
      <c r="D2195" s="4">
        <f t="shared" si="76"/>
        <v>0.0037025197807421173</v>
      </c>
      <c r="E2195" s="10">
        <f t="shared" si="75"/>
        <v>0.16172210360525827</v>
      </c>
    </row>
    <row r="2196" spans="1:5" ht="10.5">
      <c r="A2196" s="1" t="s">
        <v>2</v>
      </c>
      <c r="B2196" s="2">
        <v>33535</v>
      </c>
      <c r="C2196" s="9">
        <v>3256.02</v>
      </c>
      <c r="D2196" s="4">
        <f t="shared" si="76"/>
        <v>0.017029833622950564</v>
      </c>
      <c r="E2196" s="10">
        <f t="shared" si="75"/>
        <v>0.16191780298472533</v>
      </c>
    </row>
    <row r="2197" spans="1:5" ht="10.5">
      <c r="A2197" s="1" t="s">
        <v>3</v>
      </c>
      <c r="B2197" s="2">
        <v>33536</v>
      </c>
      <c r="C2197" s="9">
        <v>3231.53</v>
      </c>
      <c r="D2197" s="4">
        <f t="shared" si="76"/>
        <v>-0.007549881335430007</v>
      </c>
      <c r="E2197" s="10">
        <f t="shared" si="75"/>
        <v>0.161897625845988</v>
      </c>
    </row>
    <row r="2198" spans="1:5" ht="10.5">
      <c r="A2198" s="1" t="s">
        <v>4</v>
      </c>
      <c r="B2198" s="2">
        <v>33537</v>
      </c>
      <c r="C2198" s="9">
        <v>3214.84</v>
      </c>
      <c r="D2198" s="4">
        <f t="shared" si="76"/>
        <v>-0.005178119559469678</v>
      </c>
      <c r="E2198" s="10">
        <f t="shared" si="75"/>
        <v>0.16190244954763133</v>
      </c>
    </row>
    <row r="2199" spans="1:5" ht="10.5">
      <c r="A2199" s="1" t="s">
        <v>5</v>
      </c>
      <c r="B2199" s="2">
        <v>33540</v>
      </c>
      <c r="C2199" s="9">
        <v>3252.18</v>
      </c>
      <c r="D2199" s="4">
        <f t="shared" si="76"/>
        <v>0.011547950974612683</v>
      </c>
      <c r="E2199" s="10">
        <f t="shared" si="75"/>
        <v>0.16196635157498776</v>
      </c>
    </row>
    <row r="2200" spans="1:5" ht="10.5">
      <c r="A2200" s="1" t="s">
        <v>6</v>
      </c>
      <c r="B2200" s="2">
        <v>33541</v>
      </c>
      <c r="C2200" s="9">
        <v>3277.33</v>
      </c>
      <c r="D2200" s="4">
        <f t="shared" si="76"/>
        <v>0.007703525800759897</v>
      </c>
      <c r="E2200" s="10">
        <f t="shared" si="75"/>
        <v>0.16195916515159783</v>
      </c>
    </row>
    <row r="2201" spans="1:5" ht="10.5">
      <c r="A2201" s="1" t="s">
        <v>3</v>
      </c>
      <c r="B2201" s="2">
        <v>33543</v>
      </c>
      <c r="C2201" s="9">
        <v>3287.37</v>
      </c>
      <c r="D2201" s="4">
        <f t="shared" si="76"/>
        <v>0.0030587864877292897</v>
      </c>
      <c r="E2201" s="10">
        <f t="shared" si="75"/>
        <v>0.16189834275849752</v>
      </c>
    </row>
    <row r="2202" spans="1:5" ht="10.5">
      <c r="A2202" s="1" t="s">
        <v>4</v>
      </c>
      <c r="B2202" s="2">
        <v>33544</v>
      </c>
      <c r="C2202" s="9">
        <v>3278</v>
      </c>
      <c r="D2202" s="4">
        <f t="shared" si="76"/>
        <v>-0.0028543726741354415</v>
      </c>
      <c r="E2202" s="10">
        <f t="shared" si="75"/>
        <v>0.1618855330364777</v>
      </c>
    </row>
    <row r="2203" spans="1:5" ht="10.5">
      <c r="A2203" s="1" t="s">
        <v>5</v>
      </c>
      <c r="B2203" s="2">
        <v>33547</v>
      </c>
      <c r="C2203" s="9">
        <v>3269.69</v>
      </c>
      <c r="D2203" s="4">
        <f t="shared" si="76"/>
        <v>-0.0025383011296375214</v>
      </c>
      <c r="E2203" s="10">
        <f t="shared" si="75"/>
        <v>0.16181161770022567</v>
      </c>
    </row>
    <row r="2204" spans="1:5" ht="10.5">
      <c r="A2204" s="1" t="s">
        <v>6</v>
      </c>
      <c r="B2204" s="2">
        <v>33548</v>
      </c>
      <c r="C2204" s="9">
        <v>3305.82</v>
      </c>
      <c r="D2204" s="4">
        <f t="shared" si="76"/>
        <v>0.010989372263589517</v>
      </c>
      <c r="E2204" s="10">
        <f t="shared" si="75"/>
        <v>0.16189783457243515</v>
      </c>
    </row>
    <row r="2205" spans="1:5" ht="10.5">
      <c r="A2205" s="1" t="s">
        <v>2</v>
      </c>
      <c r="B2205" s="2">
        <v>33549</v>
      </c>
      <c r="C2205" s="9">
        <v>3316.57</v>
      </c>
      <c r="D2205" s="4">
        <f t="shared" si="76"/>
        <v>0.003246564893413363</v>
      </c>
      <c r="E2205" s="10">
        <f t="shared" si="75"/>
        <v>0.1618079816303033</v>
      </c>
    </row>
    <row r="2206" spans="1:5" ht="10.5">
      <c r="A2206" s="1" t="s">
        <v>3</v>
      </c>
      <c r="B2206" s="2">
        <v>33550</v>
      </c>
      <c r="C2206" s="9">
        <v>3316.81</v>
      </c>
      <c r="D2206" s="4">
        <f t="shared" si="76"/>
        <v>7.236130000233869E-05</v>
      </c>
      <c r="E2206" s="10">
        <f t="shared" si="75"/>
        <v>0.16180145307255045</v>
      </c>
    </row>
    <row r="2207" spans="1:5" ht="10.5">
      <c r="A2207" s="1" t="s">
        <v>4</v>
      </c>
      <c r="B2207" s="2">
        <v>33551</v>
      </c>
      <c r="C2207" s="9">
        <v>3298.81</v>
      </c>
      <c r="D2207" s="4">
        <f t="shared" si="76"/>
        <v>-0.005441680271177716</v>
      </c>
      <c r="E2207" s="10">
        <f t="shared" si="75"/>
        <v>0.1618377267193458</v>
      </c>
    </row>
    <row r="2208" spans="1:5" ht="10.5">
      <c r="A2208" s="1" t="s">
        <v>5</v>
      </c>
      <c r="B2208" s="2">
        <v>33554</v>
      </c>
      <c r="C2208" s="9">
        <v>3305.68</v>
      </c>
      <c r="D2208" s="4">
        <f t="shared" si="76"/>
        <v>0.0020804036277821203</v>
      </c>
      <c r="E2208" s="10">
        <f t="shared" si="75"/>
        <v>0.16181379562609322</v>
      </c>
    </row>
    <row r="2209" spans="1:5" ht="10.5">
      <c r="A2209" s="1" t="s">
        <v>6</v>
      </c>
      <c r="B2209" s="2">
        <v>33555</v>
      </c>
      <c r="C2209" s="9">
        <v>3325.63</v>
      </c>
      <c r="D2209" s="4">
        <f t="shared" si="76"/>
        <v>0.006016928838546364</v>
      </c>
      <c r="E2209" s="10">
        <f t="shared" si="75"/>
        <v>0.16184076189764848</v>
      </c>
    </row>
    <row r="2210" spans="1:5" ht="10.5">
      <c r="A2210" s="1" t="s">
        <v>2</v>
      </c>
      <c r="B2210" s="2">
        <v>33556</v>
      </c>
      <c r="C2210" s="9">
        <v>3319.65</v>
      </c>
      <c r="D2210" s="4">
        <f t="shared" si="76"/>
        <v>-0.0017997741597629128</v>
      </c>
      <c r="E2210" s="10">
        <f t="shared" si="75"/>
        <v>0.16182303775659862</v>
      </c>
    </row>
    <row r="2211" spans="1:5" ht="10.5">
      <c r="A2211" s="1" t="s">
        <v>3</v>
      </c>
      <c r="B2211" s="2">
        <v>33557</v>
      </c>
      <c r="C2211" s="9">
        <v>3364.38</v>
      </c>
      <c r="D2211" s="4">
        <f t="shared" si="76"/>
        <v>0.013384340807720543</v>
      </c>
      <c r="E2211" s="10">
        <f t="shared" si="75"/>
        <v>0.16182947911552018</v>
      </c>
    </row>
    <row r="2212" spans="1:5" ht="10.5">
      <c r="A2212" s="1" t="s">
        <v>4</v>
      </c>
      <c r="B2212" s="2">
        <v>33558</v>
      </c>
      <c r="C2212" s="9">
        <v>3349.2</v>
      </c>
      <c r="D2212" s="4">
        <f t="shared" si="76"/>
        <v>-0.004522185143974489</v>
      </c>
      <c r="E2212" s="10">
        <f t="shared" si="75"/>
        <v>0.1616562603972825</v>
      </c>
    </row>
    <row r="2213" spans="1:5" ht="10.5">
      <c r="A2213" s="1" t="s">
        <v>5</v>
      </c>
      <c r="B2213" s="2">
        <v>33561</v>
      </c>
      <c r="C2213" s="9">
        <v>3384.34</v>
      </c>
      <c r="D2213" s="4">
        <f t="shared" si="76"/>
        <v>0.010437398162020986</v>
      </c>
      <c r="E2213" s="10">
        <f t="shared" si="75"/>
        <v>0.1617203919007768</v>
      </c>
    </row>
    <row r="2214" spans="1:5" ht="10.5">
      <c r="A2214" s="1" t="s">
        <v>6</v>
      </c>
      <c r="B2214" s="2">
        <v>33562</v>
      </c>
      <c r="C2214" s="9">
        <v>3395.84</v>
      </c>
      <c r="D2214" s="4">
        <f t="shared" si="76"/>
        <v>0.003392243576967888</v>
      </c>
      <c r="E2214" s="10">
        <f t="shared" si="75"/>
        <v>0.16136135743285765</v>
      </c>
    </row>
    <row r="2215" spans="1:5" ht="10.5">
      <c r="A2215" s="1" t="s">
        <v>2</v>
      </c>
      <c r="B2215" s="2">
        <v>33563</v>
      </c>
      <c r="C2215" s="9">
        <v>3454.78</v>
      </c>
      <c r="D2215" s="4">
        <f t="shared" si="76"/>
        <v>0.017207626272985572</v>
      </c>
      <c r="E2215" s="10">
        <f t="shared" si="75"/>
        <v>0.16057572692191907</v>
      </c>
    </row>
    <row r="2216" spans="1:5" ht="10.5">
      <c r="A2216" s="1" t="s">
        <v>3</v>
      </c>
      <c r="B2216" s="2">
        <v>33564</v>
      </c>
      <c r="C2216" s="9">
        <v>3466.71</v>
      </c>
      <c r="D2216" s="4">
        <f t="shared" si="76"/>
        <v>0.0034472380409788454</v>
      </c>
      <c r="E2216" s="10">
        <f t="shared" si="75"/>
        <v>0.16023021880948182</v>
      </c>
    </row>
    <row r="2217" spans="1:5" ht="10.5">
      <c r="A2217" s="1" t="s">
        <v>4</v>
      </c>
      <c r="B2217" s="2">
        <v>33565</v>
      </c>
      <c r="C2217" s="9">
        <v>3510.31</v>
      </c>
      <c r="D2217" s="4">
        <f t="shared" si="76"/>
        <v>0.01249833526509948</v>
      </c>
      <c r="E2217" s="10">
        <f t="shared" si="75"/>
        <v>0.16020110690470016</v>
      </c>
    </row>
    <row r="2218" spans="1:5" ht="10.5">
      <c r="A2218" s="1" t="s">
        <v>5</v>
      </c>
      <c r="B2218" s="2">
        <v>33568</v>
      </c>
      <c r="C2218" s="9">
        <v>3514.41</v>
      </c>
      <c r="D2218" s="4">
        <f t="shared" si="76"/>
        <v>0.0011673064451127387</v>
      </c>
      <c r="E2218" s="10">
        <f t="shared" si="75"/>
        <v>0.16019241673452256</v>
      </c>
    </row>
    <row r="2219" spans="1:5" ht="10.5">
      <c r="A2219" s="1" t="s">
        <v>6</v>
      </c>
      <c r="B2219" s="2">
        <v>33569</v>
      </c>
      <c r="C2219" s="9">
        <v>3491.48</v>
      </c>
      <c r="D2219" s="4">
        <f t="shared" si="76"/>
        <v>-0.006545944020808481</v>
      </c>
      <c r="E2219" s="10">
        <f t="shared" si="75"/>
        <v>0.16013706732817123</v>
      </c>
    </row>
    <row r="2220" spans="1:5" ht="10.5">
      <c r="A2220" s="1" t="s">
        <v>2</v>
      </c>
      <c r="B2220" s="2">
        <v>33570</v>
      </c>
      <c r="C2220" s="9">
        <v>3504.57</v>
      </c>
      <c r="D2220" s="4">
        <f t="shared" si="76"/>
        <v>0.003742115986994723</v>
      </c>
      <c r="E2220" s="10">
        <f t="shared" si="75"/>
        <v>0.16002716423576527</v>
      </c>
    </row>
    <row r="2221" spans="1:5" ht="10.5">
      <c r="A2221" s="1" t="s">
        <v>3</v>
      </c>
      <c r="B2221" s="2">
        <v>33571</v>
      </c>
      <c r="C2221" s="9">
        <v>3510.12</v>
      </c>
      <c r="D2221" s="4">
        <f t="shared" si="76"/>
        <v>0.001582393850073389</v>
      </c>
      <c r="E2221" s="10">
        <f t="shared" si="75"/>
        <v>0.15982012048797814</v>
      </c>
    </row>
    <row r="2222" spans="1:5" ht="10.5">
      <c r="A2222" s="1" t="s">
        <v>4</v>
      </c>
      <c r="B2222" s="2">
        <v>33572</v>
      </c>
      <c r="C2222" s="9">
        <v>3543.54</v>
      </c>
      <c r="D2222" s="4">
        <f t="shared" si="76"/>
        <v>0.009476002551201589</v>
      </c>
      <c r="E2222" s="10">
        <f t="shared" si="75"/>
        <v>0.1598903447891249</v>
      </c>
    </row>
    <row r="2223" spans="1:5" ht="10.5">
      <c r="A2223" s="1" t="s">
        <v>5</v>
      </c>
      <c r="B2223" s="2">
        <v>33575</v>
      </c>
      <c r="C2223" s="9">
        <v>3530.88</v>
      </c>
      <c r="D2223" s="4">
        <f t="shared" si="76"/>
        <v>-0.003579095816892392</v>
      </c>
      <c r="E2223" s="10">
        <f t="shared" si="75"/>
        <v>0.15981091251193935</v>
      </c>
    </row>
    <row r="2224" spans="1:5" ht="10.5">
      <c r="A2224" s="1" t="s">
        <v>6</v>
      </c>
      <c r="B2224" s="2">
        <v>33576</v>
      </c>
      <c r="C2224" s="9">
        <v>3538.78</v>
      </c>
      <c r="D2224" s="4">
        <f t="shared" si="76"/>
        <v>0.0022349033159271567</v>
      </c>
      <c r="E2224" s="10">
        <f t="shared" si="75"/>
        <v>0.15964546567001311</v>
      </c>
    </row>
    <row r="2225" spans="1:5" ht="10.5">
      <c r="A2225" s="1" t="s">
        <v>3</v>
      </c>
      <c r="B2225" s="2">
        <v>33578</v>
      </c>
      <c r="C2225" s="9">
        <v>3528.39</v>
      </c>
      <c r="D2225" s="4">
        <f t="shared" si="76"/>
        <v>-0.0029403587251311566</v>
      </c>
      <c r="E2225" s="10">
        <f t="shared" si="75"/>
        <v>0.1593895985928558</v>
      </c>
    </row>
    <row r="2226" spans="1:5" ht="10.5">
      <c r="A2226" s="1" t="s">
        <v>5</v>
      </c>
      <c r="B2226" s="2">
        <v>33582</v>
      </c>
      <c r="C2226" s="9">
        <v>3545.36</v>
      </c>
      <c r="D2226" s="4">
        <f t="shared" si="76"/>
        <v>0.004798030056377318</v>
      </c>
      <c r="E2226" s="10">
        <f aca="true" t="shared" si="77" ref="E2226:E2289">STDEV(D1473:D2226)*SQRT(250)</f>
        <v>0.1592371411014984</v>
      </c>
    </row>
    <row r="2227" spans="1:5" ht="10.5">
      <c r="A2227" s="1" t="s">
        <v>6</v>
      </c>
      <c r="B2227" s="2">
        <v>33583</v>
      </c>
      <c r="C2227" s="9">
        <v>3546.46</v>
      </c>
      <c r="D2227" s="4">
        <f t="shared" si="76"/>
        <v>0.00031021656184762164</v>
      </c>
      <c r="E2227" s="10">
        <f t="shared" si="77"/>
        <v>0.1592358726055723</v>
      </c>
    </row>
    <row r="2228" spans="1:5" ht="10.5">
      <c r="A2228" s="1" t="s">
        <v>2</v>
      </c>
      <c r="B2228" s="2">
        <v>33584</v>
      </c>
      <c r="C2228" s="9">
        <v>3533.03</v>
      </c>
      <c r="D2228" s="4">
        <f t="shared" si="76"/>
        <v>-0.003794063162828156</v>
      </c>
      <c r="E2228" s="10">
        <f t="shared" si="77"/>
        <v>0.1592488057289344</v>
      </c>
    </row>
    <row r="2229" spans="1:5" ht="10.5">
      <c r="A2229" s="1" t="s">
        <v>3</v>
      </c>
      <c r="B2229" s="2">
        <v>33585</v>
      </c>
      <c r="C2229" s="9">
        <v>3554.34</v>
      </c>
      <c r="D2229" s="4">
        <f t="shared" si="76"/>
        <v>0.006013532302859757</v>
      </c>
      <c r="E2229" s="10">
        <f t="shared" si="77"/>
        <v>0.1592661942448199</v>
      </c>
    </row>
    <row r="2230" spans="1:5" ht="10.5">
      <c r="A2230" s="1" t="s">
        <v>4</v>
      </c>
      <c r="B2230" s="2">
        <v>33586</v>
      </c>
      <c r="C2230" s="9">
        <v>3577.14</v>
      </c>
      <c r="D2230" s="4">
        <f t="shared" si="76"/>
        <v>0.006394206443294021</v>
      </c>
      <c r="E2230" s="10">
        <f t="shared" si="77"/>
        <v>0.15930133736341498</v>
      </c>
    </row>
    <row r="2231" spans="1:5" ht="10.5">
      <c r="A2231" s="1" t="s">
        <v>5</v>
      </c>
      <c r="B2231" s="2">
        <v>33589</v>
      </c>
      <c r="C2231" s="9">
        <v>3566.4</v>
      </c>
      <c r="D2231" s="4">
        <f t="shared" si="76"/>
        <v>-0.0030069148047533255</v>
      </c>
      <c r="E2231" s="10">
        <f t="shared" si="77"/>
        <v>0.15904683149392818</v>
      </c>
    </row>
    <row r="2232" spans="1:5" ht="10.5">
      <c r="A2232" s="1" t="s">
        <v>6</v>
      </c>
      <c r="B2232" s="2">
        <v>33590</v>
      </c>
      <c r="C2232" s="9">
        <v>3528.98</v>
      </c>
      <c r="D2232" s="4">
        <f t="shared" si="76"/>
        <v>-0.010547806300248637</v>
      </c>
      <c r="E2232" s="10">
        <f t="shared" si="77"/>
        <v>0.15917386367899877</v>
      </c>
    </row>
    <row r="2233" spans="1:5" ht="10.5">
      <c r="A2233" s="1" t="s">
        <v>2</v>
      </c>
      <c r="B2233" s="2">
        <v>33591</v>
      </c>
      <c r="C2233" s="9">
        <v>3601.49</v>
      </c>
      <c r="D2233" s="4">
        <f t="shared" si="76"/>
        <v>0.02033877137335443</v>
      </c>
      <c r="E2233" s="10">
        <f t="shared" si="77"/>
        <v>0.15956772606059905</v>
      </c>
    </row>
    <row r="2234" spans="1:5" ht="10.5">
      <c r="A2234" s="1" t="s">
        <v>3</v>
      </c>
      <c r="B2234" s="2">
        <v>33592</v>
      </c>
      <c r="C2234" s="9">
        <v>3623.73</v>
      </c>
      <c r="D2234" s="4">
        <f t="shared" si="76"/>
        <v>0.006156233371391833</v>
      </c>
      <c r="E2234" s="10">
        <f t="shared" si="77"/>
        <v>0.15955302955937498</v>
      </c>
    </row>
    <row r="2235" spans="1:5" ht="10.5">
      <c r="A2235" s="1" t="s">
        <v>4</v>
      </c>
      <c r="B2235" s="2">
        <v>33593</v>
      </c>
      <c r="C2235" s="9">
        <v>3633.8</v>
      </c>
      <c r="D2235" s="4">
        <f t="shared" si="76"/>
        <v>0.002775050592237967</v>
      </c>
      <c r="E2235" s="10">
        <f t="shared" si="77"/>
        <v>0.15944811645292803</v>
      </c>
    </row>
    <row r="2236" spans="1:5" ht="10.5">
      <c r="A2236" s="1" t="s">
        <v>6</v>
      </c>
      <c r="B2236" s="2">
        <v>33597</v>
      </c>
      <c r="C2236" s="9">
        <v>3633.75</v>
      </c>
      <c r="D2236" s="4">
        <f t="shared" si="76"/>
        <v>-1.3759795254470815E-05</v>
      </c>
      <c r="E2236" s="10">
        <f t="shared" si="77"/>
        <v>0.1592273399636926</v>
      </c>
    </row>
    <row r="2237" spans="1:5" ht="10.5">
      <c r="A2237" s="1" t="s">
        <v>2</v>
      </c>
      <c r="B2237" s="2">
        <v>33598</v>
      </c>
      <c r="C2237" s="9">
        <v>3537.36</v>
      </c>
      <c r="D2237" s="4">
        <f t="shared" si="76"/>
        <v>-0.02688448667647343</v>
      </c>
      <c r="E2237" s="10">
        <f t="shared" si="77"/>
        <v>0.15995420199171909</v>
      </c>
    </row>
    <row r="2238" spans="1:5" ht="10.5">
      <c r="A2238" s="1" t="s">
        <v>3</v>
      </c>
      <c r="B2238" s="2">
        <v>33599</v>
      </c>
      <c r="C2238" s="9">
        <v>3599.21</v>
      </c>
      <c r="D2238" s="4">
        <f t="shared" si="76"/>
        <v>0.01733369072168956</v>
      </c>
      <c r="E2238" s="10">
        <f t="shared" si="77"/>
        <v>0.1601610813468556</v>
      </c>
    </row>
    <row r="2239" spans="1:5" ht="10.5">
      <c r="A2239" s="1" t="s">
        <v>4</v>
      </c>
      <c r="B2239" s="2">
        <v>33600</v>
      </c>
      <c r="C2239" s="9">
        <v>3630.76</v>
      </c>
      <c r="D2239" s="4">
        <f t="shared" si="76"/>
        <v>0.008727615817695078</v>
      </c>
      <c r="E2239" s="10">
        <f t="shared" si="77"/>
        <v>0.1599343247431471</v>
      </c>
    </row>
    <row r="2240" spans="1:5" ht="10.5">
      <c r="A2240" s="1" t="s">
        <v>6</v>
      </c>
      <c r="B2240" s="2">
        <v>33604</v>
      </c>
      <c r="C2240" s="9">
        <v>3685.36</v>
      </c>
      <c r="D2240" s="4">
        <f t="shared" si="76"/>
        <v>0.014926221467180098</v>
      </c>
      <c r="E2240" s="10">
        <f t="shared" si="77"/>
        <v>0.1601450158818199</v>
      </c>
    </row>
    <row r="2241" spans="1:5" ht="10.5">
      <c r="A2241" s="1" t="s">
        <v>2</v>
      </c>
      <c r="B2241" s="2">
        <v>33605</v>
      </c>
      <c r="C2241" s="9">
        <v>3717.72</v>
      </c>
      <c r="D2241" s="4">
        <f t="shared" si="76"/>
        <v>0.008742362936245626</v>
      </c>
      <c r="E2241" s="10">
        <f t="shared" si="77"/>
        <v>0.1602132255805805</v>
      </c>
    </row>
    <row r="2242" spans="1:5" ht="10.5">
      <c r="A2242" s="1" t="s">
        <v>3</v>
      </c>
      <c r="B2242" s="2">
        <v>33606</v>
      </c>
      <c r="C2242" s="9">
        <v>3718.22</v>
      </c>
      <c r="D2242" s="4">
        <f t="shared" si="76"/>
        <v>0.00013448198902985724</v>
      </c>
      <c r="E2242" s="10">
        <f t="shared" si="77"/>
        <v>0.16019650232865296</v>
      </c>
    </row>
    <row r="2243" spans="1:5" ht="10.5">
      <c r="A2243" s="1" t="s">
        <v>4</v>
      </c>
      <c r="B2243" s="2">
        <v>33607</v>
      </c>
      <c r="C2243" s="9">
        <v>3693.53</v>
      </c>
      <c r="D2243" s="4">
        <f t="shared" si="76"/>
        <v>-0.006662418815497252</v>
      </c>
      <c r="E2243" s="10">
        <f t="shared" si="77"/>
        <v>0.16023917311365304</v>
      </c>
    </row>
    <row r="2244" spans="1:5" ht="10.5">
      <c r="A2244" s="1" t="s">
        <v>5</v>
      </c>
      <c r="B2244" s="2">
        <v>33610</v>
      </c>
      <c r="C2244" s="9">
        <v>3696.57</v>
      </c>
      <c r="D2244" s="4">
        <f aca="true" t="shared" si="78" ref="D2244:D2307">LN(C2244/C2243)</f>
        <v>0.000822722337038584</v>
      </c>
      <c r="E2244" s="10">
        <f t="shared" si="77"/>
        <v>0.15961297046981235</v>
      </c>
    </row>
    <row r="2245" spans="1:5" ht="10.5">
      <c r="A2245" s="1" t="s">
        <v>6</v>
      </c>
      <c r="B2245" s="2">
        <v>33611</v>
      </c>
      <c r="C2245" s="9">
        <v>3689.74</v>
      </c>
      <c r="D2245" s="4">
        <f t="shared" si="78"/>
        <v>-0.001849367802500018</v>
      </c>
      <c r="E2245" s="10">
        <f t="shared" si="77"/>
        <v>0.15961487539582936</v>
      </c>
    </row>
    <row r="2246" spans="1:5" ht="10.5">
      <c r="A2246" s="1" t="s">
        <v>2</v>
      </c>
      <c r="B2246" s="2">
        <v>33612</v>
      </c>
      <c r="C2246" s="9">
        <v>3655.73</v>
      </c>
      <c r="D2246" s="4">
        <f t="shared" si="78"/>
        <v>-0.009260195204088599</v>
      </c>
      <c r="E2246" s="10">
        <f t="shared" si="77"/>
        <v>0.1597140282835834</v>
      </c>
    </row>
    <row r="2247" spans="1:5" ht="10.5">
      <c r="A2247" s="1" t="s">
        <v>3</v>
      </c>
      <c r="B2247" s="2">
        <v>33613</v>
      </c>
      <c r="C2247" s="9">
        <v>3651.31</v>
      </c>
      <c r="D2247" s="4">
        <f t="shared" si="78"/>
        <v>-0.0012097923479526547</v>
      </c>
      <c r="E2247" s="10">
        <f t="shared" si="77"/>
        <v>0.15966915448421887</v>
      </c>
    </row>
    <row r="2248" spans="1:5" ht="10.5">
      <c r="A2248" s="1" t="s">
        <v>4</v>
      </c>
      <c r="B2248" s="2">
        <v>33614</v>
      </c>
      <c r="C2248" s="9">
        <v>3679.34</v>
      </c>
      <c r="D2248" s="4">
        <f t="shared" si="78"/>
        <v>0.007647380956692525</v>
      </c>
      <c r="E2248" s="10">
        <f t="shared" si="77"/>
        <v>0.1597206227278363</v>
      </c>
    </row>
    <row r="2249" spans="1:5" ht="10.5">
      <c r="A2249" s="1" t="s">
        <v>5</v>
      </c>
      <c r="B2249" s="2">
        <v>33617</v>
      </c>
      <c r="C2249" s="9">
        <v>3680.1</v>
      </c>
      <c r="D2249" s="4">
        <f t="shared" si="78"/>
        <v>0.00020653745467074156</v>
      </c>
      <c r="E2249" s="10">
        <f t="shared" si="77"/>
        <v>0.15970272833705884</v>
      </c>
    </row>
    <row r="2250" spans="1:5" ht="10.5">
      <c r="A2250" s="1" t="s">
        <v>6</v>
      </c>
      <c r="B2250" s="2">
        <v>33618</v>
      </c>
      <c r="C2250" s="9">
        <v>3703.61</v>
      </c>
      <c r="D2250" s="4">
        <f t="shared" si="78"/>
        <v>0.006368093939033023</v>
      </c>
      <c r="E2250" s="10">
        <f t="shared" si="77"/>
        <v>0.1593109415395816</v>
      </c>
    </row>
    <row r="2251" spans="1:5" ht="10.5">
      <c r="A2251" s="1" t="s">
        <v>2</v>
      </c>
      <c r="B2251" s="2">
        <v>33619</v>
      </c>
      <c r="C2251" s="9">
        <v>3718.28</v>
      </c>
      <c r="D2251" s="4">
        <f t="shared" si="78"/>
        <v>0.003953176106015567</v>
      </c>
      <c r="E2251" s="10">
        <f t="shared" si="77"/>
        <v>0.15883666510779543</v>
      </c>
    </row>
    <row r="2252" spans="1:5" ht="10.5">
      <c r="A2252" s="1" t="s">
        <v>3</v>
      </c>
      <c r="B2252" s="2">
        <v>33620</v>
      </c>
      <c r="C2252" s="9">
        <v>3735.36</v>
      </c>
      <c r="D2252" s="4">
        <f t="shared" si="78"/>
        <v>0.00458300371243401</v>
      </c>
      <c r="E2252" s="10">
        <f t="shared" si="77"/>
        <v>0.15881275989024515</v>
      </c>
    </row>
    <row r="2253" spans="1:5" ht="10.5">
      <c r="A2253" s="1" t="s">
        <v>4</v>
      </c>
      <c r="B2253" s="2">
        <v>33621</v>
      </c>
      <c r="C2253" s="9">
        <v>3742.09</v>
      </c>
      <c r="D2253" s="4">
        <f t="shared" si="78"/>
        <v>0.0018000793899684716</v>
      </c>
      <c r="E2253" s="10">
        <f t="shared" si="77"/>
        <v>0.15881061050742198</v>
      </c>
    </row>
    <row r="2254" spans="1:5" ht="10.5">
      <c r="A2254" s="1" t="s">
        <v>5</v>
      </c>
      <c r="B2254" s="2">
        <v>33624</v>
      </c>
      <c r="C2254" s="9">
        <v>3733.47</v>
      </c>
      <c r="D2254" s="4">
        <f t="shared" si="78"/>
        <v>-0.0023061827663588513</v>
      </c>
      <c r="E2254" s="10">
        <f t="shared" si="77"/>
        <v>0.15834587833684385</v>
      </c>
    </row>
    <row r="2255" spans="1:5" ht="10.5">
      <c r="A2255" s="1" t="s">
        <v>6</v>
      </c>
      <c r="B2255" s="2">
        <v>33625</v>
      </c>
      <c r="C2255" s="9">
        <v>3710.77</v>
      </c>
      <c r="D2255" s="4">
        <f t="shared" si="78"/>
        <v>-0.006098693851550334</v>
      </c>
      <c r="E2255" s="10">
        <f t="shared" si="77"/>
        <v>0.15838885123264462</v>
      </c>
    </row>
    <row r="2256" spans="1:5" ht="10.5">
      <c r="A2256" s="1" t="s">
        <v>2</v>
      </c>
      <c r="B2256" s="2">
        <v>33626</v>
      </c>
      <c r="C2256" s="9">
        <v>3735.83</v>
      </c>
      <c r="D2256" s="4">
        <f t="shared" si="78"/>
        <v>0.006730613865081321</v>
      </c>
      <c r="E2256" s="10">
        <f t="shared" si="77"/>
        <v>0.1583309384267894</v>
      </c>
    </row>
    <row r="2257" spans="1:5" ht="10.5">
      <c r="A2257" s="1" t="s">
        <v>3</v>
      </c>
      <c r="B2257" s="2">
        <v>33627</v>
      </c>
      <c r="C2257" s="9">
        <v>3753.02</v>
      </c>
      <c r="D2257" s="4">
        <f t="shared" si="78"/>
        <v>0.004590833089459323</v>
      </c>
      <c r="E2257" s="10">
        <f t="shared" si="77"/>
        <v>0.15823335189668095</v>
      </c>
    </row>
    <row r="2258" spans="1:5" ht="10.5">
      <c r="A2258" s="1" t="s">
        <v>4</v>
      </c>
      <c r="B2258" s="2">
        <v>33628</v>
      </c>
      <c r="C2258" s="9">
        <v>3720.67</v>
      </c>
      <c r="D2258" s="4">
        <f t="shared" si="78"/>
        <v>-0.008657089614238046</v>
      </c>
      <c r="E2258" s="10">
        <f t="shared" si="77"/>
        <v>0.15813677880570878</v>
      </c>
    </row>
    <row r="2259" spans="1:5" ht="10.5">
      <c r="A2259" s="1" t="s">
        <v>5</v>
      </c>
      <c r="B2259" s="2">
        <v>33631</v>
      </c>
      <c r="C2259" s="9">
        <v>3678.6</v>
      </c>
      <c r="D2259" s="4">
        <f t="shared" si="78"/>
        <v>-0.011371514579963347</v>
      </c>
      <c r="E2259" s="10">
        <f t="shared" si="77"/>
        <v>0.15821749471911287</v>
      </c>
    </row>
    <row r="2260" spans="1:5" ht="10.5">
      <c r="A2260" s="1" t="s">
        <v>6</v>
      </c>
      <c r="B2260" s="2">
        <v>33632</v>
      </c>
      <c r="C2260" s="9">
        <v>3707.09</v>
      </c>
      <c r="D2260" s="4">
        <f t="shared" si="78"/>
        <v>0.007714957251550676</v>
      </c>
      <c r="E2260" s="10">
        <f t="shared" si="77"/>
        <v>0.15818163442516503</v>
      </c>
    </row>
    <row r="2261" spans="1:5" ht="10.5">
      <c r="A2261" s="1" t="s">
        <v>2</v>
      </c>
      <c r="B2261" s="2">
        <v>33633</v>
      </c>
      <c r="C2261" s="9">
        <v>3734.49</v>
      </c>
      <c r="D2261" s="4">
        <f t="shared" si="78"/>
        <v>0.007364060810651923</v>
      </c>
      <c r="E2261" s="10">
        <f t="shared" si="77"/>
        <v>0.1582306485906593</v>
      </c>
    </row>
    <row r="2262" spans="1:5" ht="10.5">
      <c r="A2262" s="1" t="s">
        <v>3</v>
      </c>
      <c r="B2262" s="2">
        <v>33634</v>
      </c>
      <c r="C2262" s="9">
        <v>3750.91</v>
      </c>
      <c r="D2262" s="4">
        <f t="shared" si="78"/>
        <v>0.004387214133430283</v>
      </c>
      <c r="E2262" s="10">
        <f t="shared" si="77"/>
        <v>0.1582455261588482</v>
      </c>
    </row>
    <row r="2263" spans="1:5" ht="10.5">
      <c r="A2263" s="1" t="s">
        <v>4</v>
      </c>
      <c r="B2263" s="2">
        <v>33635</v>
      </c>
      <c r="C2263" s="9">
        <v>3727.37</v>
      </c>
      <c r="D2263" s="4">
        <f t="shared" si="78"/>
        <v>-0.006295586083815563</v>
      </c>
      <c r="E2263" s="10">
        <f t="shared" si="77"/>
        <v>0.15784178240284333</v>
      </c>
    </row>
    <row r="2264" spans="1:5" ht="10.5">
      <c r="A2264" s="1" t="s">
        <v>5</v>
      </c>
      <c r="B2264" s="2">
        <v>33638</v>
      </c>
      <c r="C2264" s="9">
        <v>3680.77</v>
      </c>
      <c r="D2264" s="4">
        <f t="shared" si="78"/>
        <v>-0.012580921702556884</v>
      </c>
      <c r="E2264" s="10">
        <f t="shared" si="77"/>
        <v>0.15789671525778537</v>
      </c>
    </row>
    <row r="2265" spans="1:5" ht="10.5">
      <c r="A2265" s="1" t="s">
        <v>6</v>
      </c>
      <c r="B2265" s="2">
        <v>33639</v>
      </c>
      <c r="C2265" s="9">
        <v>3694.58</v>
      </c>
      <c r="D2265" s="4">
        <f t="shared" si="78"/>
        <v>0.003744911398021391</v>
      </c>
      <c r="E2265" s="10">
        <f t="shared" si="77"/>
        <v>0.15785438368671365</v>
      </c>
    </row>
    <row r="2266" spans="1:5" ht="10.5">
      <c r="A2266" s="1" t="s">
        <v>2</v>
      </c>
      <c r="B2266" s="2">
        <v>33640</v>
      </c>
      <c r="C2266" s="9">
        <v>3697.91</v>
      </c>
      <c r="D2266" s="4">
        <f t="shared" si="78"/>
        <v>0.0009009143672110371</v>
      </c>
      <c r="E2266" s="10">
        <f t="shared" si="77"/>
        <v>0.15783356531869502</v>
      </c>
    </row>
    <row r="2267" spans="1:5" ht="10.5">
      <c r="A2267" s="1" t="s">
        <v>3</v>
      </c>
      <c r="B2267" s="2">
        <v>33641</v>
      </c>
      <c r="C2267" s="9">
        <v>3660.43</v>
      </c>
      <c r="D2267" s="4">
        <f t="shared" si="78"/>
        <v>-0.010187168337959747</v>
      </c>
      <c r="E2267" s="10">
        <f t="shared" si="77"/>
        <v>0.15795201189676555</v>
      </c>
    </row>
    <row r="2268" spans="1:5" ht="10.5">
      <c r="A2268" s="1" t="s">
        <v>4</v>
      </c>
      <c r="B2268" s="2">
        <v>33642</v>
      </c>
      <c r="C2268" s="9">
        <v>3685.39</v>
      </c>
      <c r="D2268" s="4">
        <f t="shared" si="78"/>
        <v>0.0067957276541781774</v>
      </c>
      <c r="E2268" s="10">
        <f t="shared" si="77"/>
        <v>0.15762876477218485</v>
      </c>
    </row>
    <row r="2269" spans="1:5" ht="10.5">
      <c r="A2269" s="1" t="s">
        <v>5</v>
      </c>
      <c r="B2269" s="2">
        <v>33645</v>
      </c>
      <c r="C2269" s="9">
        <v>3691.5</v>
      </c>
      <c r="D2269" s="4">
        <f t="shared" si="78"/>
        <v>0.0016565250118115709</v>
      </c>
      <c r="E2269" s="10">
        <f t="shared" si="77"/>
        <v>0.15762006033212853</v>
      </c>
    </row>
    <row r="2270" spans="1:5" ht="10.5">
      <c r="A2270" s="1" t="s">
        <v>6</v>
      </c>
      <c r="B2270" s="2">
        <v>33646</v>
      </c>
      <c r="C2270" s="9">
        <v>3731.96</v>
      </c>
      <c r="D2270" s="4">
        <f t="shared" si="78"/>
        <v>0.010900685296962918</v>
      </c>
      <c r="E2270" s="10">
        <f t="shared" si="77"/>
        <v>0.15745387099689004</v>
      </c>
    </row>
    <row r="2271" spans="1:5" ht="10.5">
      <c r="A2271" s="1" t="s">
        <v>2</v>
      </c>
      <c r="B2271" s="2">
        <v>33647</v>
      </c>
      <c r="C2271" s="9">
        <v>3729.44</v>
      </c>
      <c r="D2271" s="4">
        <f t="shared" si="78"/>
        <v>-0.000675476477823543</v>
      </c>
      <c r="E2271" s="10">
        <f t="shared" si="77"/>
        <v>0.1574193608018212</v>
      </c>
    </row>
    <row r="2272" spans="1:5" ht="10.5">
      <c r="A2272" s="1" t="s">
        <v>3</v>
      </c>
      <c r="B2272" s="2">
        <v>33648</v>
      </c>
      <c r="C2272" s="9">
        <v>3786.1</v>
      </c>
      <c r="D2272" s="4">
        <f t="shared" si="78"/>
        <v>0.015078377202986847</v>
      </c>
      <c r="E2272" s="10">
        <f t="shared" si="77"/>
        <v>0.15764188129234097</v>
      </c>
    </row>
    <row r="2273" spans="1:5" ht="10.5">
      <c r="A2273" s="1" t="s">
        <v>4</v>
      </c>
      <c r="B2273" s="2">
        <v>33649</v>
      </c>
      <c r="C2273" s="9">
        <v>3790.05</v>
      </c>
      <c r="D2273" s="4">
        <f t="shared" si="78"/>
        <v>0.0010427460802412136</v>
      </c>
      <c r="E2273" s="10">
        <f t="shared" si="77"/>
        <v>0.15741115707991735</v>
      </c>
    </row>
    <row r="2274" spans="1:5" ht="10.5">
      <c r="A2274" s="1" t="s">
        <v>5</v>
      </c>
      <c r="B2274" s="2">
        <v>33652</v>
      </c>
      <c r="C2274" s="9">
        <v>3781.97</v>
      </c>
      <c r="D2274" s="4">
        <f t="shared" si="78"/>
        <v>-0.0021341737255922907</v>
      </c>
      <c r="E2274" s="10">
        <f t="shared" si="77"/>
        <v>0.15737692183070434</v>
      </c>
    </row>
    <row r="2275" spans="1:5" ht="10.5">
      <c r="A2275" s="1" t="s">
        <v>6</v>
      </c>
      <c r="B2275" s="2">
        <v>33653</v>
      </c>
      <c r="C2275" s="9">
        <v>3780.16</v>
      </c>
      <c r="D2275" s="4">
        <f t="shared" si="78"/>
        <v>-0.00047870111584016835</v>
      </c>
      <c r="E2275" s="10">
        <f t="shared" si="77"/>
        <v>0.15736300584336296</v>
      </c>
    </row>
    <row r="2276" spans="1:5" ht="10.5">
      <c r="A2276" s="1" t="s">
        <v>2</v>
      </c>
      <c r="B2276" s="2">
        <v>33654</v>
      </c>
      <c r="C2276" s="9">
        <v>3837.44</v>
      </c>
      <c r="D2276" s="4">
        <f t="shared" si="78"/>
        <v>0.015039140833913715</v>
      </c>
      <c r="E2276" s="10">
        <f t="shared" si="77"/>
        <v>0.15757830872708747</v>
      </c>
    </row>
    <row r="2277" spans="1:5" ht="10.5">
      <c r="A2277" s="1" t="s">
        <v>3</v>
      </c>
      <c r="B2277" s="2">
        <v>33655</v>
      </c>
      <c r="C2277" s="9">
        <v>3863.64</v>
      </c>
      <c r="D2277" s="4">
        <f t="shared" si="78"/>
        <v>0.006804266696096427</v>
      </c>
      <c r="E2277" s="10">
        <f t="shared" si="77"/>
        <v>0.15759401954424068</v>
      </c>
    </row>
    <row r="2278" spans="1:5" ht="10.5">
      <c r="A2278" s="1" t="s">
        <v>4</v>
      </c>
      <c r="B2278" s="2">
        <v>33656</v>
      </c>
      <c r="C2278" s="9">
        <v>3862.12</v>
      </c>
      <c r="D2278" s="4">
        <f t="shared" si="78"/>
        <v>-0.00039348880100143434</v>
      </c>
      <c r="E2278" s="10">
        <f t="shared" si="77"/>
        <v>0.15712491355993424</v>
      </c>
    </row>
    <row r="2279" spans="1:5" ht="10.5">
      <c r="A2279" s="1" t="s">
        <v>5</v>
      </c>
      <c r="B2279" s="2">
        <v>33659</v>
      </c>
      <c r="C2279" s="9">
        <v>3847.49</v>
      </c>
      <c r="D2279" s="4">
        <f t="shared" si="78"/>
        <v>-0.003795267869825768</v>
      </c>
      <c r="E2279" s="10">
        <f t="shared" si="77"/>
        <v>0.15714493483281905</v>
      </c>
    </row>
    <row r="2280" spans="1:5" ht="10.5">
      <c r="A2280" s="1" t="s">
        <v>6</v>
      </c>
      <c r="B2280" s="2">
        <v>33660</v>
      </c>
      <c r="C2280" s="9">
        <v>3858.22</v>
      </c>
      <c r="D2280" s="4">
        <f t="shared" si="78"/>
        <v>0.0027849495854647905</v>
      </c>
      <c r="E2280" s="10">
        <f t="shared" si="77"/>
        <v>0.15714821468054554</v>
      </c>
    </row>
    <row r="2281" spans="1:5" ht="10.5">
      <c r="A2281" s="1" t="s">
        <v>2</v>
      </c>
      <c r="B2281" s="2">
        <v>33661</v>
      </c>
      <c r="C2281" s="9">
        <v>3909.89</v>
      </c>
      <c r="D2281" s="4">
        <f t="shared" si="78"/>
        <v>0.013303303386541085</v>
      </c>
      <c r="E2281" s="10">
        <f t="shared" si="77"/>
        <v>0.15676438116865965</v>
      </c>
    </row>
    <row r="2282" spans="1:5" ht="10.5">
      <c r="A2282" s="1" t="s">
        <v>3</v>
      </c>
      <c r="B2282" s="2">
        <v>33662</v>
      </c>
      <c r="C2282" s="9">
        <v>3915.52</v>
      </c>
      <c r="D2282" s="4">
        <f t="shared" si="78"/>
        <v>0.0014389024910853242</v>
      </c>
      <c r="E2282" s="10">
        <f t="shared" si="77"/>
        <v>0.15642858724957412</v>
      </c>
    </row>
    <row r="2283" spans="1:5" ht="10.5">
      <c r="A2283" s="1" t="s">
        <v>4</v>
      </c>
      <c r="B2283" s="2">
        <v>33663</v>
      </c>
      <c r="C2283" s="9">
        <f>3713.81+204.36</f>
        <v>3918.17</v>
      </c>
      <c r="D2283" s="4">
        <f t="shared" si="78"/>
        <v>0.000676564965191284</v>
      </c>
      <c r="E2283" s="10">
        <f t="shared" si="77"/>
        <v>0.15641185247408304</v>
      </c>
    </row>
    <row r="2284" spans="1:5" ht="10.5">
      <c r="A2284" s="1" t="s">
        <v>5</v>
      </c>
      <c r="B2284" s="2">
        <v>33666</v>
      </c>
      <c r="C2284" s="9">
        <v>3713.81</v>
      </c>
      <c r="D2284" s="4">
        <f t="shared" si="78"/>
        <v>-0.053566404224941154</v>
      </c>
      <c r="E2284" s="10">
        <f t="shared" si="77"/>
        <v>0.15948322225404077</v>
      </c>
    </row>
    <row r="2285" spans="1:5" ht="10.5">
      <c r="A2285" s="1" t="s">
        <v>6</v>
      </c>
      <c r="B2285" s="2">
        <v>33667</v>
      </c>
      <c r="C2285" s="9">
        <v>3652.81</v>
      </c>
      <c r="D2285" s="4">
        <f t="shared" si="78"/>
        <v>-0.016561569424964756</v>
      </c>
      <c r="E2285" s="10">
        <f t="shared" si="77"/>
        <v>0.1597806601797286</v>
      </c>
    </row>
    <row r="2286" spans="1:5" ht="10.5">
      <c r="A2286" s="1" t="s">
        <v>2</v>
      </c>
      <c r="B2286" s="2">
        <v>33668</v>
      </c>
      <c r="C2286" s="9">
        <v>3720.77</v>
      </c>
      <c r="D2286" s="4">
        <f t="shared" si="78"/>
        <v>0.018433901697470934</v>
      </c>
      <c r="E2286" s="10">
        <f t="shared" si="77"/>
        <v>0.15999590318081144</v>
      </c>
    </row>
    <row r="2287" spans="1:5" ht="10.5">
      <c r="A2287" s="1" t="s">
        <v>3</v>
      </c>
      <c r="B2287" s="2">
        <v>33669</v>
      </c>
      <c r="C2287" s="9">
        <v>3755.22</v>
      </c>
      <c r="D2287" s="4">
        <f t="shared" si="78"/>
        <v>0.009216235935409395</v>
      </c>
      <c r="E2287" s="10">
        <f t="shared" si="77"/>
        <v>0.16002743076634818</v>
      </c>
    </row>
    <row r="2288" spans="1:5" ht="10.5">
      <c r="A2288" s="1" t="s">
        <v>4</v>
      </c>
      <c r="B2288" s="2">
        <v>33670</v>
      </c>
      <c r="C2288" s="9">
        <v>3762.31</v>
      </c>
      <c r="D2288" s="4">
        <f t="shared" si="78"/>
        <v>0.0018862584125817537</v>
      </c>
      <c r="E2288" s="10">
        <f t="shared" si="77"/>
        <v>0.16002954879474476</v>
      </c>
    </row>
    <row r="2289" spans="1:5" ht="10.5">
      <c r="A2289" s="1" t="s">
        <v>5</v>
      </c>
      <c r="B2289" s="2">
        <v>33673</v>
      </c>
      <c r="C2289" s="9">
        <v>3703.48</v>
      </c>
      <c r="D2289" s="4">
        <f t="shared" si="78"/>
        <v>-0.01576021230143073</v>
      </c>
      <c r="E2289" s="10">
        <f t="shared" si="77"/>
        <v>0.16028488069381483</v>
      </c>
    </row>
    <row r="2290" spans="1:5" ht="10.5">
      <c r="A2290" s="1" t="s">
        <v>6</v>
      </c>
      <c r="B2290" s="2">
        <v>33674</v>
      </c>
      <c r="C2290" s="9">
        <v>3694.34</v>
      </c>
      <c r="D2290" s="4">
        <f t="shared" si="78"/>
        <v>-0.0024709994702798435</v>
      </c>
      <c r="E2290" s="10">
        <f aca="true" t="shared" si="79" ref="E2290:E2353">STDEV(D1537:D2290)*SQRT(250)</f>
        <v>0.16029324380686208</v>
      </c>
    </row>
    <row r="2291" spans="1:5" ht="10.5">
      <c r="A2291" s="1" t="s">
        <v>2</v>
      </c>
      <c r="B2291" s="2">
        <v>33675</v>
      </c>
      <c r="C2291" s="9">
        <v>3688.66</v>
      </c>
      <c r="D2291" s="4">
        <f t="shared" si="78"/>
        <v>-0.0015386702209453061</v>
      </c>
      <c r="E2291" s="10">
        <f t="shared" si="79"/>
        <v>0.16010210458542018</v>
      </c>
    </row>
    <row r="2292" spans="1:5" ht="10.5">
      <c r="A2292" s="1" t="s">
        <v>3</v>
      </c>
      <c r="B2292" s="2">
        <v>33676</v>
      </c>
      <c r="C2292" s="9">
        <v>3700.56</v>
      </c>
      <c r="D2292" s="4">
        <f t="shared" si="78"/>
        <v>0.003220911080686274</v>
      </c>
      <c r="E2292" s="10">
        <f t="shared" si="79"/>
        <v>0.16010951907549317</v>
      </c>
    </row>
    <row r="2293" spans="1:5" ht="10.5">
      <c r="A2293" s="1" t="s">
        <v>4</v>
      </c>
      <c r="B2293" s="2">
        <v>33677</v>
      </c>
      <c r="C2293" s="9">
        <v>3685.82</v>
      </c>
      <c r="D2293" s="4">
        <f t="shared" si="78"/>
        <v>-0.003991134917594346</v>
      </c>
      <c r="E2293" s="10">
        <f t="shared" si="79"/>
        <v>0.16002902615141779</v>
      </c>
    </row>
    <row r="2294" spans="1:5" ht="10.5">
      <c r="A2294" s="1" t="s">
        <v>5</v>
      </c>
      <c r="B2294" s="2">
        <v>33680</v>
      </c>
      <c r="C2294" s="9">
        <v>3717.65</v>
      </c>
      <c r="D2294" s="4">
        <f t="shared" si="78"/>
        <v>0.008598723604047636</v>
      </c>
      <c r="E2294" s="10">
        <f t="shared" si="79"/>
        <v>0.1600836840925409</v>
      </c>
    </row>
    <row r="2295" spans="1:5" ht="10.5">
      <c r="A2295" s="1" t="s">
        <v>6</v>
      </c>
      <c r="B2295" s="2">
        <v>33681</v>
      </c>
      <c r="C2295" s="9">
        <v>3747</v>
      </c>
      <c r="D2295" s="4">
        <f t="shared" si="78"/>
        <v>0.007863771576027113</v>
      </c>
      <c r="E2295" s="10">
        <f t="shared" si="79"/>
        <v>0.1601203381466823</v>
      </c>
    </row>
    <row r="2296" spans="1:5" ht="10.5">
      <c r="A2296" s="1" t="s">
        <v>2</v>
      </c>
      <c r="B2296" s="2">
        <v>33682</v>
      </c>
      <c r="C2296" s="9">
        <v>3782.72</v>
      </c>
      <c r="D2296" s="4">
        <f t="shared" si="78"/>
        <v>0.009487807768324795</v>
      </c>
      <c r="E2296" s="10">
        <f t="shared" si="79"/>
        <v>0.15997393168251575</v>
      </c>
    </row>
    <row r="2297" spans="1:5" ht="10.5">
      <c r="A2297" s="1" t="s">
        <v>3</v>
      </c>
      <c r="B2297" s="2">
        <v>33683</v>
      </c>
      <c r="C2297" s="9">
        <v>3810.12</v>
      </c>
      <c r="D2297" s="4">
        <f t="shared" si="78"/>
        <v>0.007217357125736021</v>
      </c>
      <c r="E2297" s="10">
        <f t="shared" si="79"/>
        <v>0.15997744435909267</v>
      </c>
    </row>
    <row r="2298" spans="1:5" ht="10.5">
      <c r="A2298" s="1" t="s">
        <v>4</v>
      </c>
      <c r="B2298" s="2">
        <v>33684</v>
      </c>
      <c r="C2298" s="9">
        <v>3791.54</v>
      </c>
      <c r="D2298" s="4">
        <f t="shared" si="78"/>
        <v>-0.004888415688125973</v>
      </c>
      <c r="E2298" s="10">
        <f t="shared" si="79"/>
        <v>0.16000721837866444</v>
      </c>
    </row>
    <row r="2299" spans="1:5" ht="10.5">
      <c r="A2299" s="1" t="s">
        <v>5</v>
      </c>
      <c r="B2299" s="2">
        <v>33687</v>
      </c>
      <c r="C2299" s="9">
        <v>3842.37</v>
      </c>
      <c r="D2299" s="4">
        <f t="shared" si="78"/>
        <v>0.01331709470027536</v>
      </c>
      <c r="E2299" s="10">
        <f t="shared" si="79"/>
        <v>0.16015367174005354</v>
      </c>
    </row>
    <row r="2300" spans="1:5" ht="10.5">
      <c r="A2300" s="1" t="s">
        <v>6</v>
      </c>
      <c r="B2300" s="2">
        <v>33688</v>
      </c>
      <c r="C2300" s="9">
        <v>3823.65</v>
      </c>
      <c r="D2300" s="4">
        <f t="shared" si="78"/>
        <v>-0.004883899914127815</v>
      </c>
      <c r="E2300" s="10">
        <f t="shared" si="79"/>
        <v>0.16003627438911552</v>
      </c>
    </row>
    <row r="2301" spans="1:5" ht="10.5">
      <c r="A2301" s="1" t="s">
        <v>2</v>
      </c>
      <c r="B2301" s="2">
        <v>33689</v>
      </c>
      <c r="C2301" s="9">
        <v>3839.41</v>
      </c>
      <c r="D2301" s="4">
        <f t="shared" si="78"/>
        <v>0.004113245157939173</v>
      </c>
      <c r="E2301" s="10">
        <f t="shared" si="79"/>
        <v>0.16003944367622852</v>
      </c>
    </row>
    <row r="2302" spans="1:5" ht="10.5">
      <c r="A2302" s="1" t="s">
        <v>3</v>
      </c>
      <c r="B2302" s="2">
        <v>33690</v>
      </c>
      <c r="C2302" s="9">
        <v>3830.19</v>
      </c>
      <c r="D2302" s="4">
        <f t="shared" si="78"/>
        <v>-0.0024042986443796608</v>
      </c>
      <c r="E2302" s="10">
        <f t="shared" si="79"/>
        <v>0.1599984961700258</v>
      </c>
    </row>
    <row r="2303" spans="1:5" ht="10.5">
      <c r="A2303" s="1" t="s">
        <v>4</v>
      </c>
      <c r="B2303" s="2">
        <v>33691</v>
      </c>
      <c r="C2303" s="9">
        <v>3857.12</v>
      </c>
      <c r="D2303" s="4">
        <f t="shared" si="78"/>
        <v>0.007006380688339111</v>
      </c>
      <c r="E2303" s="10">
        <f t="shared" si="79"/>
        <v>0.16003960558168273</v>
      </c>
    </row>
    <row r="2304" spans="1:5" ht="10.5">
      <c r="A2304" s="1" t="s">
        <v>5</v>
      </c>
      <c r="B2304" s="2">
        <v>33694</v>
      </c>
      <c r="C2304" s="9">
        <v>3862.66</v>
      </c>
      <c r="D2304" s="4">
        <f t="shared" si="78"/>
        <v>0.0014352743086043541</v>
      </c>
      <c r="E2304" s="10">
        <f t="shared" si="79"/>
        <v>0.1599782390820985</v>
      </c>
    </row>
    <row r="2305" spans="1:5" ht="10.5">
      <c r="A2305" s="1" t="s">
        <v>6</v>
      </c>
      <c r="B2305" s="2">
        <v>33695</v>
      </c>
      <c r="C2305" s="9">
        <v>3879.91</v>
      </c>
      <c r="D2305" s="4">
        <f t="shared" si="78"/>
        <v>0.00445589217572902</v>
      </c>
      <c r="E2305" s="10">
        <f t="shared" si="79"/>
        <v>0.15988790599828936</v>
      </c>
    </row>
    <row r="2306" spans="1:5" ht="10.5">
      <c r="A2306" s="1" t="s">
        <v>2</v>
      </c>
      <c r="B2306" s="2">
        <v>33696</v>
      </c>
      <c r="C2306" s="9">
        <v>3894.78</v>
      </c>
      <c r="D2306" s="4">
        <f t="shared" si="78"/>
        <v>0.0038252375675508665</v>
      </c>
      <c r="E2306" s="10">
        <f t="shared" si="79"/>
        <v>0.15989152331106274</v>
      </c>
    </row>
    <row r="2307" spans="1:5" ht="10.5">
      <c r="A2307" s="1" t="s">
        <v>5</v>
      </c>
      <c r="B2307" s="2">
        <v>33701</v>
      </c>
      <c r="C2307" s="9">
        <v>3850.64</v>
      </c>
      <c r="D2307" s="4">
        <f t="shared" si="78"/>
        <v>-0.011397826806790601</v>
      </c>
      <c r="E2307" s="10">
        <f t="shared" si="79"/>
        <v>0.16003260125282376</v>
      </c>
    </row>
    <row r="2308" spans="1:5" ht="10.5">
      <c r="A2308" s="1" t="s">
        <v>6</v>
      </c>
      <c r="B2308" s="2">
        <v>33702</v>
      </c>
      <c r="C2308" s="9">
        <v>3886.22</v>
      </c>
      <c r="D2308" s="4">
        <f aca="true" t="shared" si="80" ref="D2308:D2371">LN(C2308/C2307)</f>
        <v>0.009197594586442903</v>
      </c>
      <c r="E2308" s="10">
        <f t="shared" si="79"/>
        <v>0.16009714024981547</v>
      </c>
    </row>
    <row r="2309" spans="1:5" ht="10.5">
      <c r="A2309" s="1" t="s">
        <v>2</v>
      </c>
      <c r="B2309" s="2">
        <v>33703</v>
      </c>
      <c r="C2309" s="9">
        <v>3911.01</v>
      </c>
      <c r="D2309" s="4">
        <f t="shared" si="80"/>
        <v>0.006358689823861049</v>
      </c>
      <c r="E2309" s="10">
        <f t="shared" si="79"/>
        <v>0.16012868019914156</v>
      </c>
    </row>
    <row r="2310" spans="1:5" ht="10.5">
      <c r="A2310" s="1" t="s">
        <v>3</v>
      </c>
      <c r="B2310" s="2">
        <v>33704</v>
      </c>
      <c r="C2310" s="9">
        <v>3888.72</v>
      </c>
      <c r="D2310" s="4">
        <f t="shared" si="80"/>
        <v>-0.0057155980222111085</v>
      </c>
      <c r="E2310" s="10">
        <f t="shared" si="79"/>
        <v>0.16004962144832258</v>
      </c>
    </row>
    <row r="2311" spans="1:5" ht="10.5">
      <c r="A2311" s="1" t="s">
        <v>4</v>
      </c>
      <c r="B2311" s="2">
        <v>33705</v>
      </c>
      <c r="C2311" s="9">
        <v>3918.12</v>
      </c>
      <c r="D2311" s="4">
        <f t="shared" si="80"/>
        <v>0.007531892285970299</v>
      </c>
      <c r="E2311" s="10">
        <f t="shared" si="79"/>
        <v>0.16009436406320707</v>
      </c>
    </row>
    <row r="2312" spans="1:5" ht="10.5">
      <c r="A2312" s="1" t="s">
        <v>5</v>
      </c>
      <c r="B2312" s="2">
        <v>33708</v>
      </c>
      <c r="C2312" s="9">
        <v>3949.6</v>
      </c>
      <c r="D2312" s="4">
        <f t="shared" si="80"/>
        <v>0.008002361037827798</v>
      </c>
      <c r="E2312" s="10">
        <f t="shared" si="79"/>
        <v>0.16013115081347604</v>
      </c>
    </row>
    <row r="2313" spans="1:5" ht="10.5">
      <c r="A2313" s="1" t="s">
        <v>6</v>
      </c>
      <c r="B2313" s="2">
        <v>33709</v>
      </c>
      <c r="C2313" s="9">
        <v>3954.22</v>
      </c>
      <c r="D2313" s="4">
        <f t="shared" si="80"/>
        <v>0.001169055096440809</v>
      </c>
      <c r="E2313" s="10">
        <f t="shared" si="79"/>
        <v>0.16012676559940875</v>
      </c>
    </row>
    <row r="2314" spans="1:5" ht="10.5">
      <c r="A2314" s="1" t="s">
        <v>2</v>
      </c>
      <c r="B2314" s="2">
        <v>33710</v>
      </c>
      <c r="C2314" s="9">
        <v>3964.21</v>
      </c>
      <c r="D2314" s="4">
        <f t="shared" si="80"/>
        <v>0.0025232287966841975</v>
      </c>
      <c r="E2314" s="10">
        <f t="shared" si="79"/>
        <v>0.15984236971333263</v>
      </c>
    </row>
    <row r="2315" spans="1:5" ht="10.5">
      <c r="A2315" s="1" t="s">
        <v>3</v>
      </c>
      <c r="B2315" s="2">
        <v>33711</v>
      </c>
      <c r="C2315" s="9">
        <v>3984.59</v>
      </c>
      <c r="D2315" s="4">
        <f t="shared" si="80"/>
        <v>0.005127829271596351</v>
      </c>
      <c r="E2315" s="10">
        <f t="shared" si="79"/>
        <v>0.159848598226125</v>
      </c>
    </row>
    <row r="2316" spans="1:5" ht="10.5">
      <c r="A2316" s="1" t="s">
        <v>4</v>
      </c>
      <c r="B2316" s="2">
        <v>33712</v>
      </c>
      <c r="C2316" s="9">
        <v>4038.51</v>
      </c>
      <c r="D2316" s="4">
        <f t="shared" si="80"/>
        <v>0.013441390936804732</v>
      </c>
      <c r="E2316" s="10">
        <f t="shared" si="79"/>
        <v>0.1600050590358007</v>
      </c>
    </row>
    <row r="2317" spans="1:5" ht="10.5">
      <c r="A2317" s="1" t="s">
        <v>5</v>
      </c>
      <c r="B2317" s="2">
        <v>33715</v>
      </c>
      <c r="C2317" s="9">
        <v>4070.34</v>
      </c>
      <c r="D2317" s="4">
        <f t="shared" si="80"/>
        <v>0.007850721984888481</v>
      </c>
      <c r="E2317" s="10">
        <f t="shared" si="79"/>
        <v>0.1598703469035194</v>
      </c>
    </row>
    <row r="2318" spans="1:5" ht="10.5">
      <c r="A2318" s="1" t="s">
        <v>6</v>
      </c>
      <c r="B2318" s="2">
        <v>33716</v>
      </c>
      <c r="C2318" s="9">
        <v>4058.53</v>
      </c>
      <c r="D2318" s="4">
        <f t="shared" si="80"/>
        <v>-0.002905694963600167</v>
      </c>
      <c r="E2318" s="10">
        <f t="shared" si="79"/>
        <v>0.15984561717428356</v>
      </c>
    </row>
    <row r="2319" spans="1:5" ht="10.5">
      <c r="A2319" s="1" t="s">
        <v>2</v>
      </c>
      <c r="B2319" s="2">
        <v>33717</v>
      </c>
      <c r="C2319" s="9">
        <v>4070.56</v>
      </c>
      <c r="D2319" s="4">
        <f t="shared" si="80"/>
        <v>0.002959743041835537</v>
      </c>
      <c r="E2319" s="10">
        <f t="shared" si="79"/>
        <v>0.15983056082990393</v>
      </c>
    </row>
    <row r="2320" spans="1:5" ht="10.5">
      <c r="A2320" s="1" t="s">
        <v>3</v>
      </c>
      <c r="B2320" s="2">
        <v>33718</v>
      </c>
      <c r="C2320" s="9">
        <v>4096.04</v>
      </c>
      <c r="D2320" s="4">
        <f t="shared" si="80"/>
        <v>0.006240071187357532</v>
      </c>
      <c r="E2320" s="10">
        <f t="shared" si="79"/>
        <v>0.15976240050648732</v>
      </c>
    </row>
    <row r="2321" spans="1:5" ht="10.5">
      <c r="A2321" s="1" t="s">
        <v>4</v>
      </c>
      <c r="B2321" s="2">
        <v>33719</v>
      </c>
      <c r="C2321" s="9">
        <v>4124.31</v>
      </c>
      <c r="D2321" s="4">
        <f t="shared" si="80"/>
        <v>0.006878079753205561</v>
      </c>
      <c r="E2321" s="10">
        <f t="shared" si="79"/>
        <v>0.15979738787924117</v>
      </c>
    </row>
    <row r="2322" spans="1:5" ht="10.5">
      <c r="A2322" s="1" t="s">
        <v>5</v>
      </c>
      <c r="B2322" s="2">
        <v>33722</v>
      </c>
      <c r="C2322" s="9">
        <v>4112.15</v>
      </c>
      <c r="D2322" s="4">
        <f t="shared" si="80"/>
        <v>-0.0029527269809709903</v>
      </c>
      <c r="E2322" s="10">
        <f t="shared" si="79"/>
        <v>0.15974049066424514</v>
      </c>
    </row>
    <row r="2323" spans="1:5" ht="10.5">
      <c r="A2323" s="1" t="s">
        <v>6</v>
      </c>
      <c r="B2323" s="2">
        <v>33723</v>
      </c>
      <c r="C2323" s="9">
        <v>4082.9</v>
      </c>
      <c r="D2323" s="4">
        <f t="shared" si="80"/>
        <v>-0.00713848584449649</v>
      </c>
      <c r="E2323" s="10">
        <f t="shared" si="79"/>
        <v>0.15977218185790223</v>
      </c>
    </row>
    <row r="2324" spans="1:5" ht="10.5">
      <c r="A2324" s="1" t="s">
        <v>3</v>
      </c>
      <c r="B2324" s="2">
        <v>33725</v>
      </c>
      <c r="C2324" s="9">
        <v>4060.35</v>
      </c>
      <c r="D2324" s="4">
        <f t="shared" si="80"/>
        <v>-0.0055383434476691945</v>
      </c>
      <c r="E2324" s="10">
        <f t="shared" si="79"/>
        <v>0.1598099314866541</v>
      </c>
    </row>
    <row r="2325" spans="1:5" ht="10.5">
      <c r="A2325" s="1" t="s">
        <v>4</v>
      </c>
      <c r="B2325" s="2">
        <v>33726</v>
      </c>
      <c r="C2325" s="9">
        <v>4060.8</v>
      </c>
      <c r="D2325" s="4">
        <f t="shared" si="80"/>
        <v>0.00011082174333959198</v>
      </c>
      <c r="E2325" s="10">
        <f t="shared" si="79"/>
        <v>0.1597924563173682</v>
      </c>
    </row>
    <row r="2326" spans="1:5" ht="10.5">
      <c r="A2326" s="1" t="s">
        <v>5</v>
      </c>
      <c r="B2326" s="2">
        <v>33729</v>
      </c>
      <c r="C2326" s="9">
        <v>4062.87</v>
      </c>
      <c r="D2326" s="4">
        <f t="shared" si="80"/>
        <v>0.0005096218937502133</v>
      </c>
      <c r="E2326" s="10">
        <f t="shared" si="79"/>
        <v>0.15977397365711515</v>
      </c>
    </row>
    <row r="2327" spans="1:5" ht="10.5">
      <c r="A2327" s="1" t="s">
        <v>6</v>
      </c>
      <c r="B2327" s="2">
        <v>33730</v>
      </c>
      <c r="C2327" s="9">
        <v>4036.53</v>
      </c>
      <c r="D2327" s="4">
        <f t="shared" si="80"/>
        <v>-0.0065042084250217635</v>
      </c>
      <c r="E2327" s="10">
        <f t="shared" si="79"/>
        <v>0.15981519386920534</v>
      </c>
    </row>
    <row r="2328" spans="1:5" ht="10.5">
      <c r="A2328" s="1" t="s">
        <v>2</v>
      </c>
      <c r="B2328" s="2">
        <v>33731</v>
      </c>
      <c r="C2328" s="9">
        <v>4004.05</v>
      </c>
      <c r="D2328" s="4">
        <f t="shared" si="80"/>
        <v>-0.008079063119166532</v>
      </c>
      <c r="E2328" s="10">
        <f t="shared" si="79"/>
        <v>0.1598135800818414</v>
      </c>
    </row>
    <row r="2329" spans="1:5" ht="10.5">
      <c r="A2329" s="1" t="s">
        <v>3</v>
      </c>
      <c r="B2329" s="2">
        <v>33732</v>
      </c>
      <c r="C2329" s="9">
        <v>4015.09</v>
      </c>
      <c r="D2329" s="4">
        <f t="shared" si="80"/>
        <v>0.0027534142002224923</v>
      </c>
      <c r="E2329" s="10">
        <f t="shared" si="79"/>
        <v>0.1597746842872416</v>
      </c>
    </row>
    <row r="2330" spans="1:5" ht="10.5">
      <c r="A2330" s="1" t="s">
        <v>4</v>
      </c>
      <c r="B2330" s="2">
        <v>33733</v>
      </c>
      <c r="C2330" s="9">
        <v>4057.87</v>
      </c>
      <c r="D2330" s="4">
        <f t="shared" si="80"/>
        <v>0.010598442317299237</v>
      </c>
      <c r="E2330" s="10">
        <f t="shared" si="79"/>
        <v>0.15984500647340616</v>
      </c>
    </row>
    <row r="2331" spans="1:5" ht="10.5">
      <c r="A2331" s="1" t="s">
        <v>5</v>
      </c>
      <c r="B2331" s="2">
        <v>33736</v>
      </c>
      <c r="C2331" s="9">
        <v>4062.85</v>
      </c>
      <c r="D2331" s="4">
        <f t="shared" si="80"/>
        <v>0.0012264923859653045</v>
      </c>
      <c r="E2331" s="10">
        <f t="shared" si="79"/>
        <v>0.15984160923317603</v>
      </c>
    </row>
    <row r="2332" spans="1:5" ht="10.5">
      <c r="A2332" s="1" t="s">
        <v>6</v>
      </c>
      <c r="B2332" s="2">
        <v>33737</v>
      </c>
      <c r="C2332" s="9">
        <v>4068.95</v>
      </c>
      <c r="D2332" s="4">
        <f t="shared" si="80"/>
        <v>0.0015002831216167868</v>
      </c>
      <c r="E2332" s="10">
        <f t="shared" si="79"/>
        <v>0.15758141084456737</v>
      </c>
    </row>
    <row r="2333" spans="1:5" ht="10.5">
      <c r="A2333" s="1" t="s">
        <v>2</v>
      </c>
      <c r="B2333" s="2">
        <v>33738</v>
      </c>
      <c r="C2333" s="9">
        <v>4077.44</v>
      </c>
      <c r="D2333" s="4">
        <f t="shared" si="80"/>
        <v>0.0020843595933346688</v>
      </c>
      <c r="E2333" s="10">
        <f t="shared" si="79"/>
        <v>0.15748520916192232</v>
      </c>
    </row>
    <row r="2334" spans="1:5" ht="10.5">
      <c r="A2334" s="1" t="s">
        <v>3</v>
      </c>
      <c r="B2334" s="2">
        <v>33739</v>
      </c>
      <c r="C2334" s="9">
        <v>4067.58</v>
      </c>
      <c r="D2334" s="4">
        <f t="shared" si="80"/>
        <v>-0.0024211124874914257</v>
      </c>
      <c r="E2334" s="10">
        <f t="shared" si="79"/>
        <v>0.15745310456192066</v>
      </c>
    </row>
    <row r="2335" spans="1:5" ht="10.5">
      <c r="A2335" s="1" t="s">
        <v>4</v>
      </c>
      <c r="B2335" s="2">
        <v>33740</v>
      </c>
      <c r="C2335" s="9">
        <v>4109.72</v>
      </c>
      <c r="D2335" s="4">
        <f t="shared" si="80"/>
        <v>0.010306671648305036</v>
      </c>
      <c r="E2335" s="10">
        <f t="shared" si="79"/>
        <v>0.15734207831953037</v>
      </c>
    </row>
    <row r="2336" spans="1:5" ht="10.5">
      <c r="A2336" s="1" t="s">
        <v>5</v>
      </c>
      <c r="B2336" s="2">
        <v>33743</v>
      </c>
      <c r="C2336" s="9">
        <v>4143.45</v>
      </c>
      <c r="D2336" s="4">
        <f t="shared" si="80"/>
        <v>0.008173874474369609</v>
      </c>
      <c r="E2336" s="10">
        <f t="shared" si="79"/>
        <v>0.15733928613983986</v>
      </c>
    </row>
    <row r="2337" spans="1:5" ht="10.5">
      <c r="A2337" s="1" t="s">
        <v>6</v>
      </c>
      <c r="B2337" s="2">
        <v>33744</v>
      </c>
      <c r="C2337" s="9">
        <v>4155.15</v>
      </c>
      <c r="D2337" s="4">
        <f t="shared" si="80"/>
        <v>0.0028197545977005933</v>
      </c>
      <c r="E2337" s="10">
        <f t="shared" si="79"/>
        <v>0.15734207005831063</v>
      </c>
    </row>
    <row r="2338" spans="1:5" ht="10.5">
      <c r="A2338" s="1" t="s">
        <v>2</v>
      </c>
      <c r="B2338" s="2">
        <v>33745</v>
      </c>
      <c r="C2338" s="9">
        <v>4128.14</v>
      </c>
      <c r="D2338" s="4">
        <f t="shared" si="80"/>
        <v>-0.006521586405963026</v>
      </c>
      <c r="E2338" s="10">
        <f t="shared" si="79"/>
        <v>0.15738426492613597</v>
      </c>
    </row>
    <row r="2339" spans="1:5" ht="10.5">
      <c r="A2339" s="1" t="s">
        <v>3</v>
      </c>
      <c r="B2339" s="2">
        <v>33746</v>
      </c>
      <c r="C2339" s="9">
        <v>4137.62</v>
      </c>
      <c r="D2339" s="4">
        <f t="shared" si="80"/>
        <v>0.002293800970897452</v>
      </c>
      <c r="E2339" s="10">
        <f t="shared" si="79"/>
        <v>0.15738755436394905</v>
      </c>
    </row>
    <row r="2340" spans="1:5" ht="10.5">
      <c r="A2340" s="1" t="s">
        <v>4</v>
      </c>
      <c r="B2340" s="2">
        <v>33747</v>
      </c>
      <c r="C2340" s="9">
        <v>4137.51</v>
      </c>
      <c r="D2340" s="4">
        <f t="shared" si="80"/>
        <v>-2.658568506019075E-05</v>
      </c>
      <c r="E2340" s="10">
        <f t="shared" si="79"/>
        <v>0.1573107728770558</v>
      </c>
    </row>
    <row r="2341" spans="1:5" ht="10.5">
      <c r="A2341" s="1" t="s">
        <v>5</v>
      </c>
      <c r="B2341" s="2">
        <v>33750</v>
      </c>
      <c r="C2341" s="9">
        <v>4150.7</v>
      </c>
      <c r="D2341" s="4">
        <f t="shared" si="80"/>
        <v>0.003182837098734881</v>
      </c>
      <c r="E2341" s="10">
        <f t="shared" si="79"/>
        <v>0.15731412189023422</v>
      </c>
    </row>
    <row r="2342" spans="1:5" ht="10.5">
      <c r="A2342" s="1" t="s">
        <v>6</v>
      </c>
      <c r="B2342" s="2">
        <v>33751</v>
      </c>
      <c r="C2342" s="9">
        <v>4166.86</v>
      </c>
      <c r="D2342" s="4">
        <f t="shared" si="80"/>
        <v>0.0038857598462744983</v>
      </c>
      <c r="E2342" s="10">
        <f t="shared" si="79"/>
        <v>0.15712358421331152</v>
      </c>
    </row>
    <row r="2343" spans="1:5" ht="10.5">
      <c r="A2343" s="1" t="s">
        <v>2</v>
      </c>
      <c r="B2343" s="2">
        <v>33752</v>
      </c>
      <c r="C2343" s="9">
        <v>4155.25</v>
      </c>
      <c r="D2343" s="4">
        <f t="shared" si="80"/>
        <v>-0.0027901595946165044</v>
      </c>
      <c r="E2343" s="10">
        <f t="shared" si="79"/>
        <v>0.15689690609328008</v>
      </c>
    </row>
    <row r="2344" spans="1:5" ht="10.5">
      <c r="A2344" s="1" t="s">
        <v>3</v>
      </c>
      <c r="B2344" s="2">
        <v>33753</v>
      </c>
      <c r="C2344" s="9">
        <v>4126.02</v>
      </c>
      <c r="D2344" s="4">
        <f t="shared" si="80"/>
        <v>-0.007059333022027349</v>
      </c>
      <c r="E2344" s="10">
        <f t="shared" si="79"/>
        <v>0.1568967821936163</v>
      </c>
    </row>
    <row r="2345" spans="1:5" ht="10.5">
      <c r="A2345" s="1" t="s">
        <v>4</v>
      </c>
      <c r="B2345" s="2">
        <v>33754</v>
      </c>
      <c r="C2345" s="9">
        <v>4111.66</v>
      </c>
      <c r="D2345" s="4">
        <f t="shared" si="80"/>
        <v>-0.0034864220376724727</v>
      </c>
      <c r="E2345" s="10">
        <f t="shared" si="79"/>
        <v>0.15689019377414998</v>
      </c>
    </row>
    <row r="2346" spans="1:5" ht="10.5">
      <c r="A2346" s="1" t="s">
        <v>5</v>
      </c>
      <c r="B2346" s="2">
        <v>33757</v>
      </c>
      <c r="C2346" s="9">
        <v>4088.69</v>
      </c>
      <c r="D2346" s="4">
        <f t="shared" si="80"/>
        <v>-0.0056022145580911994</v>
      </c>
      <c r="E2346" s="10">
        <f t="shared" si="79"/>
        <v>0.15691465540117247</v>
      </c>
    </row>
    <row r="2347" spans="1:5" ht="10.5">
      <c r="A2347" s="1" t="s">
        <v>6</v>
      </c>
      <c r="B2347" s="2">
        <v>33758</v>
      </c>
      <c r="C2347" s="9">
        <v>4116.54</v>
      </c>
      <c r="D2347" s="4">
        <f t="shared" si="80"/>
        <v>0.00678837935043326</v>
      </c>
      <c r="E2347" s="10">
        <f t="shared" si="79"/>
        <v>0.15695277942773364</v>
      </c>
    </row>
    <row r="2348" spans="1:5" ht="10.5">
      <c r="A2348" s="1" t="s">
        <v>2</v>
      </c>
      <c r="B2348" s="2">
        <v>33759</v>
      </c>
      <c r="C2348" s="9">
        <v>4125.18</v>
      </c>
      <c r="D2348" s="4">
        <f t="shared" si="80"/>
        <v>0.0020966504965174394</v>
      </c>
      <c r="E2348" s="10">
        <f t="shared" si="79"/>
        <v>0.15693937865644453</v>
      </c>
    </row>
    <row r="2349" spans="1:5" ht="10.5">
      <c r="A2349" s="1" t="s">
        <v>3</v>
      </c>
      <c r="B2349" s="2">
        <v>33760</v>
      </c>
      <c r="C2349" s="9">
        <v>4168.38</v>
      </c>
      <c r="D2349" s="4">
        <f t="shared" si="80"/>
        <v>0.010417815922352348</v>
      </c>
      <c r="E2349" s="10">
        <f t="shared" si="79"/>
        <v>0.15669390752204074</v>
      </c>
    </row>
    <row r="2350" spans="1:5" ht="10.5">
      <c r="A2350" s="1" t="s">
        <v>4</v>
      </c>
      <c r="B2350" s="2">
        <v>33761</v>
      </c>
      <c r="C2350" s="9">
        <v>4136.47</v>
      </c>
      <c r="D2350" s="4">
        <f t="shared" si="80"/>
        <v>-0.007684704006952603</v>
      </c>
      <c r="E2350" s="10">
        <f t="shared" si="79"/>
        <v>0.15661722869977074</v>
      </c>
    </row>
    <row r="2351" spans="1:5" ht="10.5">
      <c r="A2351" s="1" t="s">
        <v>5</v>
      </c>
      <c r="B2351" s="2">
        <v>33764</v>
      </c>
      <c r="C2351" s="9">
        <v>4173.2</v>
      </c>
      <c r="D2351" s="4">
        <f t="shared" si="80"/>
        <v>0.008840360498035316</v>
      </c>
      <c r="E2351" s="10">
        <f t="shared" si="79"/>
        <v>0.15658324954324768</v>
      </c>
    </row>
    <row r="2352" spans="1:5" ht="10.5">
      <c r="A2352" s="1" t="s">
        <v>6</v>
      </c>
      <c r="B2352" s="2">
        <v>33765</v>
      </c>
      <c r="C2352" s="9">
        <v>4224.4</v>
      </c>
      <c r="D2352" s="4">
        <f t="shared" si="80"/>
        <v>0.012194111278504942</v>
      </c>
      <c r="E2352" s="10">
        <f t="shared" si="79"/>
        <v>0.15670657693648418</v>
      </c>
    </row>
    <row r="2353" spans="1:5" ht="10.5">
      <c r="A2353" s="1" t="s">
        <v>2</v>
      </c>
      <c r="B2353" s="2">
        <v>33766</v>
      </c>
      <c r="C2353" s="9">
        <v>4255.57</v>
      </c>
      <c r="D2353" s="4">
        <f t="shared" si="80"/>
        <v>0.007351474210312817</v>
      </c>
      <c r="E2353" s="10">
        <f t="shared" si="79"/>
        <v>0.156753208744718</v>
      </c>
    </row>
    <row r="2354" spans="1:5" ht="10.5">
      <c r="A2354" s="1" t="s">
        <v>3</v>
      </c>
      <c r="B2354" s="2">
        <v>33767</v>
      </c>
      <c r="C2354" s="9">
        <v>4241.98</v>
      </c>
      <c r="D2354" s="4">
        <f t="shared" si="80"/>
        <v>-0.0031985717263089343</v>
      </c>
      <c r="E2354" s="10">
        <f aca="true" t="shared" si="81" ref="E2354:E2417">STDEV(D1601:D2354)*SQRT(250)</f>
        <v>0.15676305436108667</v>
      </c>
    </row>
    <row r="2355" spans="1:5" ht="10.5">
      <c r="A2355" s="1" t="s">
        <v>4</v>
      </c>
      <c r="B2355" s="2">
        <v>33768</v>
      </c>
      <c r="C2355" s="9">
        <v>4237.12</v>
      </c>
      <c r="D2355" s="4">
        <f t="shared" si="80"/>
        <v>-0.0011463482049311432</v>
      </c>
      <c r="E2355" s="10">
        <f t="shared" si="81"/>
        <v>0.15675078864782874</v>
      </c>
    </row>
    <row r="2356" spans="1:5" ht="10.5">
      <c r="A2356" s="1" t="s">
        <v>5</v>
      </c>
      <c r="B2356" s="2">
        <v>33771</v>
      </c>
      <c r="C2356" s="9">
        <v>4224</v>
      </c>
      <c r="D2356" s="4">
        <f t="shared" si="80"/>
        <v>-0.0031012467652946057</v>
      </c>
      <c r="E2356" s="10">
        <f t="shared" si="81"/>
        <v>0.15675594819058494</v>
      </c>
    </row>
    <row r="2357" spans="1:5" ht="10.5">
      <c r="A2357" s="1" t="s">
        <v>6</v>
      </c>
      <c r="B2357" s="2">
        <v>33772</v>
      </c>
      <c r="C2357" s="9">
        <v>4240.12</v>
      </c>
      <c r="D2357" s="4">
        <f t="shared" si="80"/>
        <v>0.0038090243262077377</v>
      </c>
      <c r="E2357" s="10">
        <f t="shared" si="81"/>
        <v>0.1567651747295276</v>
      </c>
    </row>
    <row r="2358" spans="1:5" ht="10.5">
      <c r="A2358" s="1" t="s">
        <v>2</v>
      </c>
      <c r="B2358" s="2">
        <v>33773</v>
      </c>
      <c r="C2358" s="9">
        <v>4228.23</v>
      </c>
      <c r="D2358" s="4">
        <f t="shared" si="80"/>
        <v>-0.0028081049586211196</v>
      </c>
      <c r="E2358" s="10">
        <f t="shared" si="81"/>
        <v>0.15645562978151567</v>
      </c>
    </row>
    <row r="2359" spans="1:5" ht="10.5">
      <c r="A2359" s="1" t="s">
        <v>3</v>
      </c>
      <c r="B2359" s="2">
        <v>33774</v>
      </c>
      <c r="C2359" s="9">
        <v>4211.52</v>
      </c>
      <c r="D2359" s="4">
        <f t="shared" si="80"/>
        <v>-0.003959838107724944</v>
      </c>
      <c r="E2359" s="10">
        <f t="shared" si="81"/>
        <v>0.15644509134106643</v>
      </c>
    </row>
    <row r="2360" spans="1:5" ht="10.5">
      <c r="A2360" s="1" t="s">
        <v>4</v>
      </c>
      <c r="B2360" s="2">
        <v>33775</v>
      </c>
      <c r="C2360" s="9">
        <v>4241.49</v>
      </c>
      <c r="D2360" s="4">
        <f t="shared" si="80"/>
        <v>0.007090994942561612</v>
      </c>
      <c r="E2360" s="10">
        <f t="shared" si="81"/>
        <v>0.15646437566956659</v>
      </c>
    </row>
    <row r="2361" spans="1:5" ht="10.5">
      <c r="A2361" s="1" t="s">
        <v>5</v>
      </c>
      <c r="B2361" s="2">
        <v>33778</v>
      </c>
      <c r="C2361" s="9">
        <v>4264.44</v>
      </c>
      <c r="D2361" s="4">
        <f t="shared" si="80"/>
        <v>0.005396248426923508</v>
      </c>
      <c r="E2361" s="10">
        <f t="shared" si="81"/>
        <v>0.15639864733926578</v>
      </c>
    </row>
    <row r="2362" spans="1:5" ht="10.5">
      <c r="A2362" s="1" t="s">
        <v>6</v>
      </c>
      <c r="B2362" s="2">
        <v>33779</v>
      </c>
      <c r="C2362" s="9">
        <v>4269.44</v>
      </c>
      <c r="D2362" s="4">
        <f t="shared" si="80"/>
        <v>0.0011718000656515863</v>
      </c>
      <c r="E2362" s="10">
        <f t="shared" si="81"/>
        <v>0.15637948365768997</v>
      </c>
    </row>
    <row r="2363" spans="1:5" ht="10.5">
      <c r="A2363" s="1" t="s">
        <v>2</v>
      </c>
      <c r="B2363" s="2">
        <v>33780</v>
      </c>
      <c r="C2363" s="9">
        <v>4257.95</v>
      </c>
      <c r="D2363" s="4">
        <f t="shared" si="80"/>
        <v>-0.002694847298776559</v>
      </c>
      <c r="E2363" s="10">
        <f t="shared" si="81"/>
        <v>0.15619434229543494</v>
      </c>
    </row>
    <row r="2364" spans="1:5" ht="10.5">
      <c r="A2364" s="1" t="s">
        <v>3</v>
      </c>
      <c r="B2364" s="2">
        <v>33781</v>
      </c>
      <c r="C2364" s="9">
        <v>4233.1</v>
      </c>
      <c r="D2364" s="4">
        <f t="shared" si="80"/>
        <v>-0.005853238633041285</v>
      </c>
      <c r="E2364" s="10">
        <f t="shared" si="81"/>
        <v>0.1562369762655277</v>
      </c>
    </row>
    <row r="2365" spans="1:5" ht="10.5">
      <c r="A2365" s="1" t="s">
        <v>4</v>
      </c>
      <c r="B2365" s="2">
        <v>33782</v>
      </c>
      <c r="C2365" s="9">
        <v>4264.1</v>
      </c>
      <c r="D2365" s="4">
        <f t="shared" si="80"/>
        <v>0.00729655357900347</v>
      </c>
      <c r="E2365" s="10">
        <f t="shared" si="81"/>
        <v>0.15626247292652576</v>
      </c>
    </row>
    <row r="2366" spans="1:5" ht="10.5">
      <c r="A2366" s="1" t="s">
        <v>5</v>
      </c>
      <c r="B2366" s="2">
        <v>33785</v>
      </c>
      <c r="C2366" s="9">
        <v>4278.31</v>
      </c>
      <c r="D2366" s="4">
        <f t="shared" si="80"/>
        <v>0.0033269330568135333</v>
      </c>
      <c r="E2366" s="10">
        <f t="shared" si="81"/>
        <v>0.15622896710147927</v>
      </c>
    </row>
    <row r="2367" spans="1:5" ht="10.5">
      <c r="A2367" s="1" t="s">
        <v>6</v>
      </c>
      <c r="B2367" s="2">
        <v>33786</v>
      </c>
      <c r="C2367" s="9">
        <v>4255.91</v>
      </c>
      <c r="D2367" s="4">
        <f t="shared" si="80"/>
        <v>-0.005249466603748881</v>
      </c>
      <c r="E2367" s="10">
        <f t="shared" si="81"/>
        <v>0.15625964203409928</v>
      </c>
    </row>
    <row r="2368" spans="1:5" ht="10.5">
      <c r="A2368" s="1" t="s">
        <v>2</v>
      </c>
      <c r="B2368" s="2">
        <v>33787</v>
      </c>
      <c r="C2368" s="9">
        <v>4228.71</v>
      </c>
      <c r="D2368" s="4">
        <f t="shared" si="80"/>
        <v>-0.006411623191170918</v>
      </c>
      <c r="E2368" s="10">
        <f t="shared" si="81"/>
        <v>0.15628442789226107</v>
      </c>
    </row>
    <row r="2369" spans="1:5" ht="10.5">
      <c r="A2369" s="1" t="s">
        <v>3</v>
      </c>
      <c r="B2369" s="2">
        <v>33788</v>
      </c>
      <c r="C2369" s="9">
        <v>4249.69</v>
      </c>
      <c r="D2369" s="4">
        <f t="shared" si="80"/>
        <v>0.004949057091479726</v>
      </c>
      <c r="E2369" s="10">
        <f t="shared" si="81"/>
        <v>0.15621349897741127</v>
      </c>
    </row>
    <row r="2370" spans="1:5" ht="10.5">
      <c r="A2370" s="1" t="s">
        <v>4</v>
      </c>
      <c r="B2370" s="2">
        <v>33789</v>
      </c>
      <c r="C2370" s="9">
        <v>4192.68</v>
      </c>
      <c r="D2370" s="4">
        <f t="shared" si="80"/>
        <v>-0.013505891495544884</v>
      </c>
      <c r="E2370" s="10">
        <f t="shared" si="81"/>
        <v>0.15642092079338796</v>
      </c>
    </row>
    <row r="2371" spans="1:5" ht="10.5">
      <c r="A2371" s="1" t="s">
        <v>5</v>
      </c>
      <c r="B2371" s="2">
        <v>33792</v>
      </c>
      <c r="C2371" s="9">
        <v>4193.01</v>
      </c>
      <c r="D2371" s="4">
        <f t="shared" si="80"/>
        <v>7.870550906838578E-05</v>
      </c>
      <c r="E2371" s="10">
        <f t="shared" si="81"/>
        <v>0.15642103855939712</v>
      </c>
    </row>
    <row r="2372" spans="1:5" ht="10.5">
      <c r="A2372" s="1" t="s">
        <v>6</v>
      </c>
      <c r="B2372" s="2">
        <v>33793</v>
      </c>
      <c r="C2372" s="9">
        <v>4209.99</v>
      </c>
      <c r="D2372" s="4">
        <f aca="true" t="shared" si="82" ref="D2372:D2435">LN(C2372/C2371)</f>
        <v>0.0040414192815154334</v>
      </c>
      <c r="E2372" s="10">
        <f t="shared" si="81"/>
        <v>0.15641290619981602</v>
      </c>
    </row>
    <row r="2373" spans="1:5" ht="10.5">
      <c r="A2373" s="1" t="s">
        <v>2</v>
      </c>
      <c r="B2373" s="2">
        <v>33794</v>
      </c>
      <c r="C2373" s="9">
        <v>4177.38</v>
      </c>
      <c r="D2373" s="4">
        <f t="shared" si="82"/>
        <v>-0.007776016633907978</v>
      </c>
      <c r="E2373" s="10">
        <f t="shared" si="81"/>
        <v>0.15648435823325987</v>
      </c>
    </row>
    <row r="2374" spans="1:5" ht="10.5">
      <c r="A2374" s="1" t="s">
        <v>3</v>
      </c>
      <c r="B2374" s="2">
        <v>33795</v>
      </c>
      <c r="C2374" s="9">
        <v>4151.17</v>
      </c>
      <c r="D2374" s="4">
        <f t="shared" si="82"/>
        <v>-0.0062940335413477645</v>
      </c>
      <c r="E2374" s="10">
        <f t="shared" si="81"/>
        <v>0.15652902803235383</v>
      </c>
    </row>
    <row r="2375" spans="1:5" ht="10.5">
      <c r="A2375" s="1" t="s">
        <v>4</v>
      </c>
      <c r="B2375" s="2">
        <v>33796</v>
      </c>
      <c r="C2375" s="9">
        <v>4114.65</v>
      </c>
      <c r="D2375" s="4">
        <f t="shared" si="82"/>
        <v>-0.008836446385629656</v>
      </c>
      <c r="E2375" s="10">
        <f t="shared" si="81"/>
        <v>0.15658958217321248</v>
      </c>
    </row>
    <row r="2376" spans="1:5" ht="10.5">
      <c r="A2376" s="1" t="s">
        <v>5</v>
      </c>
      <c r="B2376" s="2">
        <v>33799</v>
      </c>
      <c r="C2376" s="9">
        <v>4056.76</v>
      </c>
      <c r="D2376" s="4">
        <f t="shared" si="82"/>
        <v>-0.014169150371777179</v>
      </c>
      <c r="E2376" s="10">
        <f t="shared" si="81"/>
        <v>0.15681163909050996</v>
      </c>
    </row>
    <row r="2377" spans="1:5" ht="10.5">
      <c r="A2377" s="1" t="s">
        <v>6</v>
      </c>
      <c r="B2377" s="2">
        <v>33800</v>
      </c>
      <c r="C2377" s="9">
        <v>3985.46</v>
      </c>
      <c r="D2377" s="4">
        <f t="shared" si="82"/>
        <v>-0.017731887008302562</v>
      </c>
      <c r="E2377" s="10">
        <f t="shared" si="81"/>
        <v>0.1571517244269877</v>
      </c>
    </row>
    <row r="2378" spans="1:5" ht="10.5">
      <c r="A2378" s="1" t="s">
        <v>2</v>
      </c>
      <c r="B2378" s="2">
        <v>33801</v>
      </c>
      <c r="C2378" s="9">
        <v>4001.93</v>
      </c>
      <c r="D2378" s="4">
        <f t="shared" si="82"/>
        <v>0.004124006300603323</v>
      </c>
      <c r="E2378" s="10">
        <f t="shared" si="81"/>
        <v>0.15713818582789651</v>
      </c>
    </row>
    <row r="2379" spans="1:5" ht="10.5">
      <c r="A2379" s="1" t="s">
        <v>3</v>
      </c>
      <c r="B2379" s="2">
        <v>33802</v>
      </c>
      <c r="C2379" s="9">
        <v>4037.05</v>
      </c>
      <c r="D2379" s="4">
        <f t="shared" si="82"/>
        <v>0.008737482474638639</v>
      </c>
      <c r="E2379" s="10">
        <f t="shared" si="81"/>
        <v>0.15719811702732692</v>
      </c>
    </row>
    <row r="2380" spans="1:5" ht="10.5">
      <c r="A2380" s="1" t="s">
        <v>4</v>
      </c>
      <c r="B2380" s="2">
        <v>33803</v>
      </c>
      <c r="C2380" s="9">
        <v>4055.1</v>
      </c>
      <c r="D2380" s="4">
        <f t="shared" si="82"/>
        <v>0.004461120946920957</v>
      </c>
      <c r="E2380" s="10">
        <f t="shared" si="81"/>
        <v>0.157178952949933</v>
      </c>
    </row>
    <row r="2381" spans="1:5" ht="10.5">
      <c r="A2381" s="1" t="s">
        <v>5</v>
      </c>
      <c r="B2381" s="2">
        <v>33806</v>
      </c>
      <c r="C2381" s="9">
        <v>3995.54</v>
      </c>
      <c r="D2381" s="4">
        <f t="shared" si="82"/>
        <v>-0.014796609130816133</v>
      </c>
      <c r="E2381" s="10">
        <f t="shared" si="81"/>
        <v>0.15740942263134808</v>
      </c>
    </row>
    <row r="2382" spans="1:5" ht="10.5">
      <c r="A2382" s="1" t="s">
        <v>6</v>
      </c>
      <c r="B2382" s="2">
        <v>33807</v>
      </c>
      <c r="C2382" s="9">
        <v>4029.9</v>
      </c>
      <c r="D2382" s="4">
        <f t="shared" si="82"/>
        <v>0.008562822710001684</v>
      </c>
      <c r="E2382" s="10">
        <f t="shared" si="81"/>
        <v>0.15747206822049423</v>
      </c>
    </row>
    <row r="2383" spans="1:5" ht="10.5">
      <c r="A2383" s="1" t="s">
        <v>2</v>
      </c>
      <c r="B2383" s="2">
        <v>33808</v>
      </c>
      <c r="C2383" s="9">
        <v>3976.45</v>
      </c>
      <c r="D2383" s="4">
        <f t="shared" si="82"/>
        <v>-0.013352100290434165</v>
      </c>
      <c r="E2383" s="10">
        <f t="shared" si="81"/>
        <v>0.1576409474094278</v>
      </c>
    </row>
    <row r="2384" spans="1:5" ht="10.5">
      <c r="A2384" s="1" t="s">
        <v>3</v>
      </c>
      <c r="B2384" s="2">
        <v>33809</v>
      </c>
      <c r="C2384" s="9">
        <v>4010.8</v>
      </c>
      <c r="D2384" s="4">
        <f t="shared" si="82"/>
        <v>0.008601261203127273</v>
      </c>
      <c r="E2384" s="10">
        <f t="shared" si="81"/>
        <v>0.15767851085882786</v>
      </c>
    </row>
    <row r="2385" spans="1:5" ht="10.5">
      <c r="A2385" s="1" t="s">
        <v>4</v>
      </c>
      <c r="B2385" s="2">
        <v>33810</v>
      </c>
      <c r="C2385" s="9">
        <v>3964.25</v>
      </c>
      <c r="D2385" s="4">
        <f t="shared" si="82"/>
        <v>-0.011674040580093447</v>
      </c>
      <c r="E2385" s="10">
        <f t="shared" si="81"/>
        <v>0.15783208458288323</v>
      </c>
    </row>
    <row r="2386" spans="1:5" ht="10.5">
      <c r="A2386" s="1" t="s">
        <v>5</v>
      </c>
      <c r="B2386" s="2">
        <v>33813</v>
      </c>
      <c r="C2386" s="9">
        <v>3935.67</v>
      </c>
      <c r="D2386" s="4">
        <f t="shared" si="82"/>
        <v>-0.007235547875839385</v>
      </c>
      <c r="E2386" s="10">
        <f t="shared" si="81"/>
        <v>0.15782051213828782</v>
      </c>
    </row>
    <row r="2387" spans="1:5" ht="10.5">
      <c r="A2387" s="1" t="s">
        <v>6</v>
      </c>
      <c r="B2387" s="2">
        <v>33814</v>
      </c>
      <c r="C2387" s="9">
        <v>3932.4</v>
      </c>
      <c r="D2387" s="4">
        <f t="shared" si="82"/>
        <v>-0.0008312077010682152</v>
      </c>
      <c r="E2387" s="10">
        <f t="shared" si="81"/>
        <v>0.15737953843138439</v>
      </c>
    </row>
    <row r="2388" spans="1:5" ht="10.5">
      <c r="A2388" s="1" t="s">
        <v>2</v>
      </c>
      <c r="B2388" s="2">
        <v>33815</v>
      </c>
      <c r="C2388" s="9">
        <v>3979.35</v>
      </c>
      <c r="D2388" s="4">
        <f t="shared" si="82"/>
        <v>0.011868562865194329</v>
      </c>
      <c r="E2388" s="10">
        <f t="shared" si="81"/>
        <v>0.1574847474052965</v>
      </c>
    </row>
    <row r="2389" spans="1:5" ht="10.5">
      <c r="A2389" s="1" t="s">
        <v>3</v>
      </c>
      <c r="B2389" s="2">
        <v>33816</v>
      </c>
      <c r="C2389" s="9">
        <v>4039.98</v>
      </c>
      <c r="D2389" s="4">
        <f t="shared" si="82"/>
        <v>0.015121252089929092</v>
      </c>
      <c r="E2389" s="10">
        <f t="shared" si="81"/>
        <v>0.15755042429544164</v>
      </c>
    </row>
    <row r="2390" spans="1:5" ht="10.5">
      <c r="A2390" s="1" t="s">
        <v>4</v>
      </c>
      <c r="B2390" s="2">
        <v>33817</v>
      </c>
      <c r="C2390" s="9">
        <v>4120.21</v>
      </c>
      <c r="D2390" s="4">
        <f t="shared" si="82"/>
        <v>0.019664391470495025</v>
      </c>
      <c r="E2390" s="10">
        <f t="shared" si="81"/>
        <v>0.1578566453425156</v>
      </c>
    </row>
    <row r="2391" spans="1:5" ht="10.5">
      <c r="A2391" s="1" t="s">
        <v>5</v>
      </c>
      <c r="B2391" s="2">
        <v>33820</v>
      </c>
      <c r="C2391" s="9">
        <v>4130.15</v>
      </c>
      <c r="D2391" s="4">
        <f t="shared" si="82"/>
        <v>0.0024095929897403343</v>
      </c>
      <c r="E2391" s="10">
        <f t="shared" si="81"/>
        <v>0.15785017032841342</v>
      </c>
    </row>
    <row r="2392" spans="1:5" ht="10.5">
      <c r="A2392" s="1" t="s">
        <v>6</v>
      </c>
      <c r="B2392" s="2">
        <v>33821</v>
      </c>
      <c r="C2392" s="9">
        <v>4101</v>
      </c>
      <c r="D2392" s="4">
        <f t="shared" si="82"/>
        <v>-0.007082879516068785</v>
      </c>
      <c r="E2392" s="10">
        <f t="shared" si="81"/>
        <v>0.15790543258992812</v>
      </c>
    </row>
    <row r="2393" spans="1:5" ht="10.5">
      <c r="A2393" s="1" t="s">
        <v>2</v>
      </c>
      <c r="B2393" s="2">
        <v>33822</v>
      </c>
      <c r="C2393" s="9">
        <v>4072.38</v>
      </c>
      <c r="D2393" s="4">
        <f t="shared" si="82"/>
        <v>-0.007003251280006448</v>
      </c>
      <c r="E2393" s="10">
        <f t="shared" si="81"/>
        <v>0.1579481168504891</v>
      </c>
    </row>
    <row r="2394" spans="1:5" ht="10.5">
      <c r="A2394" s="1" t="s">
        <v>3</v>
      </c>
      <c r="B2394" s="2">
        <v>33823</v>
      </c>
      <c r="C2394" s="9">
        <v>4070.07</v>
      </c>
      <c r="D2394" s="4">
        <f t="shared" si="82"/>
        <v>-0.0005673968061143879</v>
      </c>
      <c r="E2394" s="10">
        <f t="shared" si="81"/>
        <v>0.1579452856166906</v>
      </c>
    </row>
    <row r="2395" spans="1:5" ht="10.5">
      <c r="A2395" s="1" t="s">
        <v>4</v>
      </c>
      <c r="B2395" s="2">
        <v>33824</v>
      </c>
      <c r="C2395" s="9">
        <v>4030.51</v>
      </c>
      <c r="D2395" s="4">
        <f t="shared" si="82"/>
        <v>-0.009767279503608957</v>
      </c>
      <c r="E2395" s="10">
        <f t="shared" si="81"/>
        <v>0.1580359810055289</v>
      </c>
    </row>
    <row r="2396" spans="1:5" ht="10.5">
      <c r="A2396" s="1" t="s">
        <v>5</v>
      </c>
      <c r="B2396" s="2">
        <v>33827</v>
      </c>
      <c r="C2396" s="9">
        <v>4018.87</v>
      </c>
      <c r="D2396" s="4">
        <f t="shared" si="82"/>
        <v>-0.0028921502310976246</v>
      </c>
      <c r="E2396" s="10">
        <f t="shared" si="81"/>
        <v>0.15795400027435857</v>
      </c>
    </row>
    <row r="2397" spans="1:5" ht="10.5">
      <c r="A2397" s="1" t="s">
        <v>6</v>
      </c>
      <c r="B2397" s="2">
        <v>33828</v>
      </c>
      <c r="C2397" s="9">
        <v>4030.62</v>
      </c>
      <c r="D2397" s="4">
        <f t="shared" si="82"/>
        <v>0.0029194416902370286</v>
      </c>
      <c r="E2397" s="10">
        <f t="shared" si="81"/>
        <v>0.15763937472859169</v>
      </c>
    </row>
    <row r="2398" spans="1:5" ht="10.5">
      <c r="A2398" s="1" t="s">
        <v>2</v>
      </c>
      <c r="B2398" s="2">
        <v>33829</v>
      </c>
      <c r="C2398" s="9">
        <v>4025.69</v>
      </c>
      <c r="D2398" s="4">
        <f t="shared" si="82"/>
        <v>-0.0012238855295749916</v>
      </c>
      <c r="E2398" s="10">
        <f t="shared" si="81"/>
        <v>0.1575756263498599</v>
      </c>
    </row>
    <row r="2399" spans="1:5" ht="10.5">
      <c r="A2399" s="1" t="s">
        <v>4</v>
      </c>
      <c r="B2399" s="2">
        <v>33831</v>
      </c>
      <c r="C2399" s="9">
        <v>4052.04</v>
      </c>
      <c r="D2399" s="4">
        <f t="shared" si="82"/>
        <v>0.006524133256267539</v>
      </c>
      <c r="E2399" s="10">
        <f t="shared" si="81"/>
        <v>0.15731308112261655</v>
      </c>
    </row>
    <row r="2400" spans="1:5" ht="10.5">
      <c r="A2400" s="1" t="s">
        <v>5</v>
      </c>
      <c r="B2400" s="2">
        <v>33834</v>
      </c>
      <c r="C2400" s="9">
        <v>4012.26</v>
      </c>
      <c r="D2400" s="4">
        <f t="shared" si="82"/>
        <v>-0.009865784422875975</v>
      </c>
      <c r="E2400" s="10">
        <f t="shared" si="81"/>
        <v>0.1572664791605274</v>
      </c>
    </row>
    <row r="2401" spans="1:5" ht="10.5">
      <c r="A2401" s="1" t="s">
        <v>6</v>
      </c>
      <c r="B2401" s="2">
        <v>33835</v>
      </c>
      <c r="C2401" s="9">
        <v>4022.23</v>
      </c>
      <c r="D2401" s="4">
        <f t="shared" si="82"/>
        <v>0.0024818016121456133</v>
      </c>
      <c r="E2401" s="10">
        <f t="shared" si="81"/>
        <v>0.15721524468494588</v>
      </c>
    </row>
    <row r="2402" spans="1:5" ht="10.5">
      <c r="A2402" s="1" t="s">
        <v>2</v>
      </c>
      <c r="B2402" s="2">
        <v>33836</v>
      </c>
      <c r="C2402" s="9">
        <v>3997.78</v>
      </c>
      <c r="D2402" s="4">
        <f t="shared" si="82"/>
        <v>-0.0060972681449115804</v>
      </c>
      <c r="E2402" s="10">
        <f t="shared" si="81"/>
        <v>0.15725778349668332</v>
      </c>
    </row>
    <row r="2403" spans="1:5" ht="10.5">
      <c r="A2403" s="1" t="s">
        <v>3</v>
      </c>
      <c r="B2403" s="2">
        <v>33837</v>
      </c>
      <c r="C2403" s="9">
        <v>4060.15</v>
      </c>
      <c r="D2403" s="4">
        <f t="shared" si="82"/>
        <v>0.015480711693587166</v>
      </c>
      <c r="E2403" s="10">
        <f t="shared" si="81"/>
        <v>0.15748861529568084</v>
      </c>
    </row>
    <row r="2404" spans="1:5" ht="10.5">
      <c r="A2404" s="1" t="s">
        <v>4</v>
      </c>
      <c r="B2404" s="2">
        <v>33838</v>
      </c>
      <c r="C2404" s="9">
        <v>4069.95</v>
      </c>
      <c r="D2404" s="4">
        <f t="shared" si="82"/>
        <v>0.00241079562278775</v>
      </c>
      <c r="E2404" s="10">
        <f t="shared" si="81"/>
        <v>0.15740185489649908</v>
      </c>
    </row>
    <row r="2405" spans="1:5" ht="10.5">
      <c r="A2405" s="1" t="s">
        <v>5</v>
      </c>
      <c r="B2405" s="2">
        <v>33841</v>
      </c>
      <c r="C2405" s="9">
        <v>4040.99</v>
      </c>
      <c r="D2405" s="4">
        <f t="shared" si="82"/>
        <v>-0.007141002908473821</v>
      </c>
      <c r="E2405" s="10">
        <f t="shared" si="81"/>
        <v>0.15722532175536696</v>
      </c>
    </row>
    <row r="2406" spans="1:5" ht="10.5">
      <c r="A2406" s="1" t="s">
        <v>6</v>
      </c>
      <c r="B2406" s="2">
        <v>33842</v>
      </c>
      <c r="C2406" s="9">
        <v>4075.53</v>
      </c>
      <c r="D2406" s="4">
        <f t="shared" si="82"/>
        <v>0.008511088126991908</v>
      </c>
      <c r="E2406" s="10">
        <f t="shared" si="81"/>
        <v>0.15721382378404875</v>
      </c>
    </row>
    <row r="2407" spans="1:5" ht="10.5">
      <c r="A2407" s="1" t="s">
        <v>2</v>
      </c>
      <c r="B2407" s="2">
        <v>33843</v>
      </c>
      <c r="C2407" s="9">
        <v>4084.46</v>
      </c>
      <c r="D2407" s="4">
        <f t="shared" si="82"/>
        <v>0.0021887290462256864</v>
      </c>
      <c r="E2407" s="10">
        <f t="shared" si="81"/>
        <v>0.15712407361259584</v>
      </c>
    </row>
    <row r="2408" spans="1:5" ht="10.5">
      <c r="A2408" s="1" t="s">
        <v>3</v>
      </c>
      <c r="B2408" s="2">
        <v>33844</v>
      </c>
      <c r="C2408" s="9">
        <v>4046.18</v>
      </c>
      <c r="D2408" s="4">
        <f t="shared" si="82"/>
        <v>-0.009416302491937426</v>
      </c>
      <c r="E2408" s="10">
        <f t="shared" si="81"/>
        <v>0.1572021178407971</v>
      </c>
    </row>
    <row r="2409" spans="1:5" ht="10.5">
      <c r="A2409" s="1" t="s">
        <v>4</v>
      </c>
      <c r="B2409" s="2">
        <v>33845</v>
      </c>
      <c r="C2409" s="9">
        <v>4025.47</v>
      </c>
      <c r="D2409" s="4">
        <f t="shared" si="82"/>
        <v>-0.005131551899809116</v>
      </c>
      <c r="E2409" s="10">
        <f t="shared" si="81"/>
        <v>0.1571963527710835</v>
      </c>
    </row>
    <row r="2410" spans="1:5" ht="10.5">
      <c r="A2410" s="1" t="s">
        <v>5</v>
      </c>
      <c r="B2410" s="2">
        <v>33848</v>
      </c>
      <c r="C2410" s="9">
        <v>4033.56</v>
      </c>
      <c r="D2410" s="4">
        <f t="shared" si="82"/>
        <v>0.00200768646287063</v>
      </c>
      <c r="E2410" s="10">
        <f t="shared" si="81"/>
        <v>0.1562983117286273</v>
      </c>
    </row>
    <row r="2411" spans="1:5" ht="10.5">
      <c r="A2411" s="1" t="s">
        <v>6</v>
      </c>
      <c r="B2411" s="2">
        <v>33849</v>
      </c>
      <c r="C2411" s="9">
        <v>4004</v>
      </c>
      <c r="D2411" s="4">
        <f t="shared" si="82"/>
        <v>-0.007355499249651014</v>
      </c>
      <c r="E2411" s="10">
        <f t="shared" si="81"/>
        <v>0.15630492657334258</v>
      </c>
    </row>
    <row r="2412" spans="1:5" ht="10.5">
      <c r="A2412" s="1" t="s">
        <v>2</v>
      </c>
      <c r="B2412" s="2">
        <v>33850</v>
      </c>
      <c r="C2412" s="9">
        <v>3966.22</v>
      </c>
      <c r="D2412" s="4">
        <f t="shared" si="82"/>
        <v>-0.009480361386040718</v>
      </c>
      <c r="E2412" s="10">
        <f t="shared" si="81"/>
        <v>0.15636414687176117</v>
      </c>
    </row>
    <row r="2413" spans="1:5" ht="10.5">
      <c r="A2413" s="1" t="s">
        <v>3</v>
      </c>
      <c r="B2413" s="2">
        <v>33851</v>
      </c>
      <c r="C2413" s="9">
        <v>3953.33</v>
      </c>
      <c r="D2413" s="4">
        <f t="shared" si="82"/>
        <v>-0.0032552383361396614</v>
      </c>
      <c r="E2413" s="10">
        <f t="shared" si="81"/>
        <v>0.15634843288792413</v>
      </c>
    </row>
    <row r="2414" spans="1:5" ht="10.5">
      <c r="A2414" s="1" t="s">
        <v>4</v>
      </c>
      <c r="B2414" s="2">
        <v>33852</v>
      </c>
      <c r="C2414" s="9">
        <v>3963.07</v>
      </c>
      <c r="D2414" s="4">
        <f t="shared" si="82"/>
        <v>0.0024607157078318388</v>
      </c>
      <c r="E2414" s="10">
        <f t="shared" si="81"/>
        <v>0.15632172226048022</v>
      </c>
    </row>
    <row r="2415" spans="1:5" ht="10.5">
      <c r="A2415" s="1" t="s">
        <v>5</v>
      </c>
      <c r="B2415" s="2">
        <v>33855</v>
      </c>
      <c r="C2415" s="9">
        <v>3987.88</v>
      </c>
      <c r="D2415" s="4">
        <f t="shared" si="82"/>
        <v>0.006240783937432582</v>
      </c>
      <c r="E2415" s="10">
        <f t="shared" si="81"/>
        <v>0.15634822247576938</v>
      </c>
    </row>
    <row r="2416" spans="1:5" ht="10.5">
      <c r="A2416" s="1" t="s">
        <v>6</v>
      </c>
      <c r="B2416" s="2">
        <v>33856</v>
      </c>
      <c r="C2416" s="9">
        <v>4003.71</v>
      </c>
      <c r="D2416" s="4">
        <f t="shared" si="82"/>
        <v>0.003961669881485064</v>
      </c>
      <c r="E2416" s="10">
        <f t="shared" si="81"/>
        <v>0.15626763353765025</v>
      </c>
    </row>
    <row r="2417" spans="1:5" ht="10.5">
      <c r="A2417" s="1" t="s">
        <v>2</v>
      </c>
      <c r="B2417" s="2">
        <v>33857</v>
      </c>
      <c r="C2417" s="9">
        <v>4001.34</v>
      </c>
      <c r="D2417" s="4">
        <f t="shared" si="82"/>
        <v>-0.0005921262376240045</v>
      </c>
      <c r="E2417" s="10">
        <f t="shared" si="81"/>
        <v>0.1560112496125934</v>
      </c>
    </row>
    <row r="2418" spans="1:5" ht="10.5">
      <c r="A2418" s="1" t="s">
        <v>3</v>
      </c>
      <c r="B2418" s="2">
        <v>33858</v>
      </c>
      <c r="C2418" s="9">
        <v>4030.44</v>
      </c>
      <c r="D2418" s="4">
        <f t="shared" si="82"/>
        <v>0.00724624612028454</v>
      </c>
      <c r="E2418" s="10">
        <f aca="true" t="shared" si="83" ref="E2418:E2481">STDEV(D1665:D2418)*SQRT(250)</f>
        <v>0.15583363248511026</v>
      </c>
    </row>
    <row r="2419" spans="1:5" ht="10.5">
      <c r="A2419" s="1" t="s">
        <v>4</v>
      </c>
      <c r="B2419" s="2">
        <v>33859</v>
      </c>
      <c r="C2419" s="9">
        <v>4079.31</v>
      </c>
      <c r="D2419" s="4">
        <f t="shared" si="82"/>
        <v>0.012052305326805839</v>
      </c>
      <c r="E2419" s="10">
        <f t="shared" si="83"/>
        <v>0.1557865715375067</v>
      </c>
    </row>
    <row r="2420" spans="1:5" ht="10.5">
      <c r="A2420" s="1" t="s">
        <v>5</v>
      </c>
      <c r="B2420" s="2">
        <v>33862</v>
      </c>
      <c r="C2420" s="9">
        <v>4101.63</v>
      </c>
      <c r="D2420" s="4">
        <f t="shared" si="82"/>
        <v>0.005456599212436683</v>
      </c>
      <c r="E2420" s="10">
        <f t="shared" si="83"/>
        <v>0.15536187312837388</v>
      </c>
    </row>
    <row r="2421" spans="1:5" ht="10.5">
      <c r="A2421" s="1" t="s">
        <v>6</v>
      </c>
      <c r="B2421" s="2">
        <v>33863</v>
      </c>
      <c r="C2421" s="9">
        <v>4083.56</v>
      </c>
      <c r="D2421" s="4">
        <f t="shared" si="82"/>
        <v>-0.00441529869337292</v>
      </c>
      <c r="E2421" s="10">
        <f t="shared" si="83"/>
        <v>0.15538590011551393</v>
      </c>
    </row>
    <row r="2422" spans="1:5" ht="10.5">
      <c r="A2422" s="1" t="s">
        <v>2</v>
      </c>
      <c r="B2422" s="2">
        <v>33864</v>
      </c>
      <c r="C2422" s="9">
        <v>4069.81</v>
      </c>
      <c r="D2422" s="4">
        <f t="shared" si="82"/>
        <v>-0.003372841667940285</v>
      </c>
      <c r="E2422" s="10">
        <f t="shared" si="83"/>
        <v>0.15536730032159976</v>
      </c>
    </row>
    <row r="2423" spans="1:5" ht="10.5">
      <c r="A2423" s="1" t="s">
        <v>3</v>
      </c>
      <c r="B2423" s="2">
        <v>33865</v>
      </c>
      <c r="C2423" s="9">
        <v>4082.2</v>
      </c>
      <c r="D2423" s="4">
        <f t="shared" si="82"/>
        <v>0.0030397434596718207</v>
      </c>
      <c r="E2423" s="10">
        <f t="shared" si="83"/>
        <v>0.15513668911438142</v>
      </c>
    </row>
    <row r="2424" spans="1:5" ht="10.5">
      <c r="A2424" s="1" t="s">
        <v>4</v>
      </c>
      <c r="B2424" s="2">
        <v>33866</v>
      </c>
      <c r="C2424" s="9">
        <v>4093.6</v>
      </c>
      <c r="D2424" s="4">
        <f t="shared" si="82"/>
        <v>0.0027887197309398827</v>
      </c>
      <c r="E2424" s="10">
        <f t="shared" si="83"/>
        <v>0.1551071268093852</v>
      </c>
    </row>
    <row r="2425" spans="1:5" ht="10.5">
      <c r="A2425" s="1" t="s">
        <v>5</v>
      </c>
      <c r="B2425" s="2">
        <v>33869</v>
      </c>
      <c r="C2425" s="9">
        <v>4097.98</v>
      </c>
      <c r="D2425" s="4">
        <f t="shared" si="82"/>
        <v>0.0010693908665758065</v>
      </c>
      <c r="E2425" s="10">
        <f t="shared" si="83"/>
        <v>0.15493319466386096</v>
      </c>
    </row>
    <row r="2426" spans="1:5" ht="10.5">
      <c r="A2426" s="1" t="s">
        <v>6</v>
      </c>
      <c r="B2426" s="2">
        <v>33870</v>
      </c>
      <c r="C2426" s="9">
        <v>4135.72</v>
      </c>
      <c r="D2426" s="4">
        <f t="shared" si="82"/>
        <v>0.00916726727998911</v>
      </c>
      <c r="E2426" s="10">
        <f t="shared" si="83"/>
        <v>0.15497259925895546</v>
      </c>
    </row>
    <row r="2427" spans="1:5" ht="10.5">
      <c r="A2427" s="1" t="s">
        <v>2</v>
      </c>
      <c r="B2427" s="2">
        <v>33871</v>
      </c>
      <c r="C2427" s="9">
        <v>4177.83</v>
      </c>
      <c r="D2427" s="4">
        <f t="shared" si="82"/>
        <v>0.010130536326195318</v>
      </c>
      <c r="E2427" s="10">
        <f t="shared" si="83"/>
        <v>0.15505930810705756</v>
      </c>
    </row>
    <row r="2428" spans="1:5" ht="10.5">
      <c r="A2428" s="1" t="s">
        <v>3</v>
      </c>
      <c r="B2428" s="2">
        <v>33872</v>
      </c>
      <c r="C2428" s="9">
        <v>4213.92</v>
      </c>
      <c r="D2428" s="4">
        <f t="shared" si="82"/>
        <v>0.008601357882366099</v>
      </c>
      <c r="E2428" s="10">
        <f t="shared" si="83"/>
        <v>0.15491602570366228</v>
      </c>
    </row>
    <row r="2429" spans="1:5" ht="10.5">
      <c r="A2429" s="1" t="s">
        <v>4</v>
      </c>
      <c r="B2429" s="2">
        <v>33873</v>
      </c>
      <c r="C2429" s="9">
        <v>4195.06</v>
      </c>
      <c r="D2429" s="4">
        <f t="shared" si="82"/>
        <v>-0.004485688305626123</v>
      </c>
      <c r="E2429" s="10">
        <f t="shared" si="83"/>
        <v>0.1548828936272893</v>
      </c>
    </row>
    <row r="2430" spans="1:5" ht="10.5">
      <c r="A2430" s="1" t="s">
        <v>5</v>
      </c>
      <c r="B2430" s="2">
        <v>33876</v>
      </c>
      <c r="C2430" s="9">
        <v>4215.57</v>
      </c>
      <c r="D2430" s="4">
        <f t="shared" si="82"/>
        <v>0.004877171069369353</v>
      </c>
      <c r="E2430" s="10">
        <f t="shared" si="83"/>
        <v>0.15490436072738634</v>
      </c>
    </row>
    <row r="2431" spans="1:5" ht="10.5">
      <c r="A2431" s="1" t="s">
        <v>6</v>
      </c>
      <c r="B2431" s="2">
        <v>33877</v>
      </c>
      <c r="C2431" s="9">
        <v>4239.71</v>
      </c>
      <c r="D2431" s="4">
        <f t="shared" si="82"/>
        <v>0.005710057050708206</v>
      </c>
      <c r="E2431" s="10">
        <f t="shared" si="83"/>
        <v>0.15493253942051233</v>
      </c>
    </row>
    <row r="2432" spans="1:5" ht="10.5">
      <c r="A2432" s="1" t="s">
        <v>2</v>
      </c>
      <c r="B2432" s="2">
        <v>33878</v>
      </c>
      <c r="C2432" s="9">
        <v>4262.39</v>
      </c>
      <c r="D2432" s="4">
        <f t="shared" si="82"/>
        <v>0.005335165146707427</v>
      </c>
      <c r="E2432" s="10">
        <f t="shared" si="83"/>
        <v>0.15495846069257987</v>
      </c>
    </row>
    <row r="2433" spans="1:5" ht="10.5">
      <c r="A2433" s="1" t="s">
        <v>3</v>
      </c>
      <c r="B2433" s="2">
        <v>33879</v>
      </c>
      <c r="C2433" s="9">
        <v>4243.86</v>
      </c>
      <c r="D2433" s="4">
        <f t="shared" si="82"/>
        <v>-0.004356803364809362</v>
      </c>
      <c r="E2433" s="10">
        <f t="shared" si="83"/>
        <v>0.15496193926503088</v>
      </c>
    </row>
    <row r="2434" spans="1:5" ht="10.5">
      <c r="A2434" s="1" t="s">
        <v>4</v>
      </c>
      <c r="B2434" s="2">
        <v>33880</v>
      </c>
      <c r="C2434" s="9">
        <v>4266.3</v>
      </c>
      <c r="D2434" s="4">
        <f t="shared" si="82"/>
        <v>0.0052737086044024346</v>
      </c>
      <c r="E2434" s="10">
        <f t="shared" si="83"/>
        <v>0.15480527882706896</v>
      </c>
    </row>
    <row r="2435" spans="1:5" ht="10.5">
      <c r="A2435" s="1" t="s">
        <v>5</v>
      </c>
      <c r="B2435" s="2">
        <v>33883</v>
      </c>
      <c r="C2435" s="9">
        <v>4271.25</v>
      </c>
      <c r="D2435" s="4">
        <f t="shared" si="82"/>
        <v>0.0011595833827412856</v>
      </c>
      <c r="E2435" s="10">
        <f t="shared" si="83"/>
        <v>0.15470773600887888</v>
      </c>
    </row>
    <row r="2436" spans="1:5" ht="10.5">
      <c r="A2436" s="1" t="s">
        <v>6</v>
      </c>
      <c r="B2436" s="2">
        <v>33884</v>
      </c>
      <c r="C2436" s="9">
        <v>4277.06</v>
      </c>
      <c r="D2436" s="4">
        <f aca="true" t="shared" si="84" ref="D2436:D2467">LN(C2436/C2435)</f>
        <v>0.0013593332236750994</v>
      </c>
      <c r="E2436" s="10">
        <f t="shared" si="83"/>
        <v>0.15470511198423872</v>
      </c>
    </row>
    <row r="2437" spans="1:5" ht="10.5">
      <c r="A2437" s="1" t="s">
        <v>2</v>
      </c>
      <c r="B2437" s="2">
        <v>33885</v>
      </c>
      <c r="C2437" s="9">
        <v>4257.78</v>
      </c>
      <c r="D2437" s="4">
        <f t="shared" si="84"/>
        <v>-0.004517959984067418</v>
      </c>
      <c r="E2437" s="10">
        <f t="shared" si="83"/>
        <v>0.15468644244225194</v>
      </c>
    </row>
    <row r="2438" spans="1:5" ht="10.5">
      <c r="A2438" s="1" t="s">
        <v>3</v>
      </c>
      <c r="B2438" s="2">
        <v>33886</v>
      </c>
      <c r="C2438" s="9">
        <v>4247.48</v>
      </c>
      <c r="D2438" s="4">
        <f t="shared" si="84"/>
        <v>-0.002422031786256288</v>
      </c>
      <c r="E2438" s="10">
        <f t="shared" si="83"/>
        <v>0.15463547647019116</v>
      </c>
    </row>
    <row r="2439" spans="1:5" ht="10.5">
      <c r="A2439" s="1" t="s">
        <v>4</v>
      </c>
      <c r="B2439" s="2">
        <v>33887</v>
      </c>
      <c r="C2439" s="9">
        <v>4243.07</v>
      </c>
      <c r="D2439" s="4">
        <f t="shared" si="84"/>
        <v>-0.0010388020555965741</v>
      </c>
      <c r="E2439" s="10">
        <f t="shared" si="83"/>
        <v>0.15463497580507438</v>
      </c>
    </row>
    <row r="2440" spans="1:5" ht="10.5">
      <c r="A2440" s="1" t="s">
        <v>5</v>
      </c>
      <c r="B2440" s="2">
        <v>33890</v>
      </c>
      <c r="C2440" s="9">
        <v>4266.07</v>
      </c>
      <c r="D2440" s="4">
        <f t="shared" si="84"/>
        <v>0.005405964883293592</v>
      </c>
      <c r="E2440" s="10">
        <f t="shared" si="83"/>
        <v>0.15460373180366807</v>
      </c>
    </row>
    <row r="2441" spans="1:5" ht="10.5">
      <c r="A2441" s="1" t="s">
        <v>6</v>
      </c>
      <c r="B2441" s="2">
        <v>33891</v>
      </c>
      <c r="C2441" s="9">
        <v>4328.36</v>
      </c>
      <c r="D2441" s="4">
        <f t="shared" si="84"/>
        <v>0.014495688654158689</v>
      </c>
      <c r="E2441" s="10">
        <f t="shared" si="83"/>
        <v>0.15477553415442363</v>
      </c>
    </row>
    <row r="2442" spans="1:5" ht="10.5">
      <c r="A2442" s="1" t="s">
        <v>2</v>
      </c>
      <c r="B2442" s="2">
        <v>33892</v>
      </c>
      <c r="C2442" s="9">
        <v>4295.47</v>
      </c>
      <c r="D2442" s="4">
        <f t="shared" si="84"/>
        <v>-0.00762773836406463</v>
      </c>
      <c r="E2442" s="10">
        <f t="shared" si="83"/>
        <v>0.1548199049399806</v>
      </c>
    </row>
    <row r="2443" spans="1:5" ht="10.5">
      <c r="A2443" s="1" t="s">
        <v>3</v>
      </c>
      <c r="B2443" s="2">
        <v>33893</v>
      </c>
      <c r="C2443" s="9">
        <v>4322.27</v>
      </c>
      <c r="D2443" s="4">
        <f t="shared" si="84"/>
        <v>0.006219748193155542</v>
      </c>
      <c r="E2443" s="10">
        <f t="shared" si="83"/>
        <v>0.15485498617607482</v>
      </c>
    </row>
    <row r="2444" spans="1:5" ht="10.5">
      <c r="A2444" s="1" t="s">
        <v>4</v>
      </c>
      <c r="B2444" s="2">
        <v>33894</v>
      </c>
      <c r="C2444" s="9">
        <v>4377.37</v>
      </c>
      <c r="D2444" s="4">
        <f t="shared" si="84"/>
        <v>0.012667360209414075</v>
      </c>
      <c r="E2444" s="10">
        <f t="shared" si="83"/>
        <v>0.1549371925143859</v>
      </c>
    </row>
    <row r="2445" spans="1:5" ht="10.5">
      <c r="A2445" s="1" t="s">
        <v>5</v>
      </c>
      <c r="B2445" s="2">
        <v>33897</v>
      </c>
      <c r="C2445" s="9">
        <v>4402.61</v>
      </c>
      <c r="D2445" s="4">
        <f t="shared" si="84"/>
        <v>0.005749459458528503</v>
      </c>
      <c r="E2445" s="10">
        <f t="shared" si="83"/>
        <v>0.15491547701518082</v>
      </c>
    </row>
    <row r="2446" spans="1:5" ht="10.5">
      <c r="A2446" s="1" t="s">
        <v>6</v>
      </c>
      <c r="B2446" s="2">
        <v>33898</v>
      </c>
      <c r="C2446" s="9">
        <v>4403.41</v>
      </c>
      <c r="D2446" s="4">
        <f t="shared" si="84"/>
        <v>0.00018169388718202297</v>
      </c>
      <c r="E2446" s="10">
        <f t="shared" si="83"/>
        <v>0.15448315059882306</v>
      </c>
    </row>
    <row r="2447" spans="1:5" ht="10.5">
      <c r="A2447" s="1" t="s">
        <v>2</v>
      </c>
      <c r="B2447" s="2">
        <v>33899</v>
      </c>
      <c r="C2447" s="9">
        <v>4384.79</v>
      </c>
      <c r="D2447" s="4">
        <f t="shared" si="84"/>
        <v>-0.0042375066253466315</v>
      </c>
      <c r="E2447" s="10">
        <f t="shared" si="83"/>
        <v>0.1544597209005348</v>
      </c>
    </row>
    <row r="2448" spans="1:5" ht="10.5">
      <c r="A2448" s="1" t="s">
        <v>3</v>
      </c>
      <c r="B2448" s="2">
        <v>33900</v>
      </c>
      <c r="C2448" s="9">
        <v>4406.65</v>
      </c>
      <c r="D2448" s="4">
        <f t="shared" si="84"/>
        <v>0.004973029458577723</v>
      </c>
      <c r="E2448" s="10">
        <f t="shared" si="83"/>
        <v>0.15444336157062033</v>
      </c>
    </row>
    <row r="2449" spans="1:5" ht="10.5">
      <c r="A2449" s="1" t="s">
        <v>4</v>
      </c>
      <c r="B2449" s="2">
        <v>33901</v>
      </c>
      <c r="C2449" s="9">
        <v>4396.91</v>
      </c>
      <c r="D2449" s="4">
        <f t="shared" si="84"/>
        <v>-0.0022127421120783897</v>
      </c>
      <c r="E2449" s="10">
        <f t="shared" si="83"/>
        <v>0.1542933075970095</v>
      </c>
    </row>
    <row r="2450" spans="1:5" ht="10.5">
      <c r="A2450" s="1" t="s">
        <v>5</v>
      </c>
      <c r="B2450" s="2">
        <v>33904</v>
      </c>
      <c r="C2450" s="9">
        <v>4383.62</v>
      </c>
      <c r="D2450" s="4">
        <f t="shared" si="84"/>
        <v>-0.0030271544311690633</v>
      </c>
      <c r="E2450" s="10">
        <f t="shared" si="83"/>
        <v>0.1542136727742603</v>
      </c>
    </row>
    <row r="2451" spans="1:5" ht="10.5">
      <c r="A2451" s="1" t="s">
        <v>6</v>
      </c>
      <c r="B2451" s="2">
        <v>33905</v>
      </c>
      <c r="C2451" s="9">
        <v>4352.18</v>
      </c>
      <c r="D2451" s="4">
        <f t="shared" si="84"/>
        <v>-0.00719799806432471</v>
      </c>
      <c r="E2451" s="10">
        <f t="shared" si="83"/>
        <v>0.15424063761595266</v>
      </c>
    </row>
    <row r="2452" spans="1:5" ht="10.5">
      <c r="A2452" s="1" t="s">
        <v>2</v>
      </c>
      <c r="B2452" s="2">
        <v>33906</v>
      </c>
      <c r="C2452" s="9">
        <v>4308.77</v>
      </c>
      <c r="D2452" s="4">
        <f t="shared" si="84"/>
        <v>-0.01002438843684498</v>
      </c>
      <c r="E2452" s="10">
        <f t="shared" si="83"/>
        <v>0.1543379120614684</v>
      </c>
    </row>
    <row r="2453" spans="1:5" ht="10.5">
      <c r="A2453" s="1" t="s">
        <v>3</v>
      </c>
      <c r="B2453" s="2">
        <v>33907</v>
      </c>
      <c r="C2453" s="9">
        <v>4306.74</v>
      </c>
      <c r="D2453" s="4">
        <f t="shared" si="84"/>
        <v>-0.00047124315045020214</v>
      </c>
      <c r="E2453" s="10">
        <f t="shared" si="83"/>
        <v>0.15432406072354501</v>
      </c>
    </row>
    <row r="2454" spans="1:5" ht="10.5">
      <c r="A2454" s="1" t="s">
        <v>5</v>
      </c>
      <c r="B2454" s="2">
        <v>33911</v>
      </c>
      <c r="C2454" s="9">
        <v>4316.64</v>
      </c>
      <c r="D2454" s="4">
        <f t="shared" si="84"/>
        <v>0.002296084447027248</v>
      </c>
      <c r="E2454" s="10">
        <f t="shared" si="83"/>
        <v>0.15427832653444595</v>
      </c>
    </row>
    <row r="2455" spans="1:5" ht="10.5">
      <c r="A2455" s="1" t="s">
        <v>6</v>
      </c>
      <c r="B2455" s="2">
        <v>33912</v>
      </c>
      <c r="C2455" s="9">
        <v>4373.87</v>
      </c>
      <c r="D2455" s="4">
        <f t="shared" si="84"/>
        <v>0.013170878881614143</v>
      </c>
      <c r="E2455" s="10">
        <f t="shared" si="83"/>
        <v>0.15384133152934962</v>
      </c>
    </row>
    <row r="2456" spans="1:5" ht="10.5">
      <c r="A2456" s="1" t="s">
        <v>2</v>
      </c>
      <c r="B2456" s="2">
        <v>33913</v>
      </c>
      <c r="C2456" s="9">
        <v>4427.25</v>
      </c>
      <c r="D2456" s="4">
        <f t="shared" si="84"/>
        <v>0.012130423072979218</v>
      </c>
      <c r="E2456" s="10">
        <f t="shared" si="83"/>
        <v>0.153985026030001</v>
      </c>
    </row>
    <row r="2457" spans="1:5" ht="10.5">
      <c r="A2457" s="1" t="s">
        <v>3</v>
      </c>
      <c r="B2457" s="2">
        <v>33914</v>
      </c>
      <c r="C2457" s="9">
        <v>4433.72</v>
      </c>
      <c r="D2457" s="4">
        <f t="shared" si="84"/>
        <v>0.0014603369946672368</v>
      </c>
      <c r="E2457" s="10">
        <f t="shared" si="83"/>
        <v>0.1539429189845397</v>
      </c>
    </row>
    <row r="2458" spans="1:5" ht="10.5">
      <c r="A2458" s="1" t="s">
        <v>4</v>
      </c>
      <c r="B2458" s="2">
        <v>33915</v>
      </c>
      <c r="C2458" s="9">
        <v>4428.08</v>
      </c>
      <c r="D2458" s="4">
        <f t="shared" si="84"/>
        <v>-0.0012728792709165966</v>
      </c>
      <c r="E2458" s="10">
        <f t="shared" si="83"/>
        <v>0.15394071434626658</v>
      </c>
    </row>
    <row r="2459" spans="1:5" ht="10.5">
      <c r="A2459" s="1" t="s">
        <v>5</v>
      </c>
      <c r="B2459" s="2">
        <v>33918</v>
      </c>
      <c r="C2459" s="9">
        <v>4421.36</v>
      </c>
      <c r="D2459" s="4">
        <f t="shared" si="84"/>
        <v>-0.0015187404607932109</v>
      </c>
      <c r="E2459" s="10">
        <f t="shared" si="83"/>
        <v>0.15394444465629178</v>
      </c>
    </row>
    <row r="2460" spans="1:5" ht="10.5">
      <c r="A2460" s="1" t="s">
        <v>6</v>
      </c>
      <c r="B2460" s="2">
        <v>33919</v>
      </c>
      <c r="C2460" s="9">
        <v>4459.54</v>
      </c>
      <c r="D2460" s="4">
        <f t="shared" si="84"/>
        <v>0.00859828062959708</v>
      </c>
      <c r="E2460" s="10">
        <f t="shared" si="83"/>
        <v>0.1540144809412538</v>
      </c>
    </row>
    <row r="2461" spans="1:5" ht="10.5">
      <c r="A2461" s="1" t="s">
        <v>2</v>
      </c>
      <c r="B2461" s="2">
        <v>33920</v>
      </c>
      <c r="C2461" s="9">
        <v>4469.9</v>
      </c>
      <c r="D2461" s="4">
        <f t="shared" si="84"/>
        <v>0.0023204153112554586</v>
      </c>
      <c r="E2461" s="10">
        <f t="shared" si="83"/>
        <v>0.15399340040222564</v>
      </c>
    </row>
    <row r="2462" spans="1:5" ht="10.5">
      <c r="A2462" s="1" t="s">
        <v>3</v>
      </c>
      <c r="B2462" s="2">
        <v>33921</v>
      </c>
      <c r="C2462" s="9">
        <v>4492.91</v>
      </c>
      <c r="D2462" s="4">
        <f t="shared" si="84"/>
        <v>0.005134561717233527</v>
      </c>
      <c r="E2462" s="10">
        <f t="shared" si="83"/>
        <v>0.15391749948209105</v>
      </c>
    </row>
    <row r="2463" spans="1:5" ht="10.5">
      <c r="A2463" s="1" t="s">
        <v>4</v>
      </c>
      <c r="B2463" s="2">
        <v>33922</v>
      </c>
      <c r="C2463" s="9">
        <v>4489.9</v>
      </c>
      <c r="D2463" s="4">
        <f t="shared" si="84"/>
        <v>-0.0006701689365924936</v>
      </c>
      <c r="E2463" s="10">
        <f t="shared" si="83"/>
        <v>0.15378142808454515</v>
      </c>
    </row>
    <row r="2464" spans="1:5" ht="10.5">
      <c r="A2464" s="1" t="s">
        <v>5</v>
      </c>
      <c r="B2464" s="2">
        <v>33925</v>
      </c>
      <c r="C2464" s="9">
        <v>4483.69</v>
      </c>
      <c r="D2464" s="4">
        <f t="shared" si="84"/>
        <v>-0.0013840616723823566</v>
      </c>
      <c r="E2464" s="10">
        <f t="shared" si="83"/>
        <v>0.153773664797797</v>
      </c>
    </row>
    <row r="2465" spans="1:5" ht="10.5">
      <c r="A2465" s="1" t="s">
        <v>6</v>
      </c>
      <c r="B2465" s="2">
        <v>33926</v>
      </c>
      <c r="C2465" s="9">
        <v>4506.85</v>
      </c>
      <c r="D2465" s="4">
        <f t="shared" si="84"/>
        <v>0.005152093473813071</v>
      </c>
      <c r="E2465" s="10">
        <f t="shared" si="83"/>
        <v>0.15375740214772818</v>
      </c>
    </row>
    <row r="2466" spans="1:5" ht="10.5">
      <c r="A2466" s="1" t="s">
        <v>2</v>
      </c>
      <c r="B2466" s="2">
        <v>33927</v>
      </c>
      <c r="C2466" s="9">
        <v>4512.91</v>
      </c>
      <c r="D2466" s="4">
        <f t="shared" si="84"/>
        <v>0.001343716664703838</v>
      </c>
      <c r="E2466" s="10">
        <f t="shared" si="83"/>
        <v>0.1534137410327625</v>
      </c>
    </row>
    <row r="2467" spans="1:5" ht="10.5">
      <c r="A2467" s="1" t="s">
        <v>3</v>
      </c>
      <c r="B2467" s="2">
        <v>33928</v>
      </c>
      <c r="C2467" s="9">
        <v>4511.57</v>
      </c>
      <c r="D2467" s="4">
        <f t="shared" si="84"/>
        <v>-0.0002969700215077755</v>
      </c>
      <c r="E2467" s="10">
        <f t="shared" si="83"/>
        <v>0.15332201881740776</v>
      </c>
    </row>
    <row r="2468" spans="1:5" ht="10.5">
      <c r="A2468" s="1" t="s">
        <v>4</v>
      </c>
      <c r="B2468" s="2">
        <v>33929</v>
      </c>
      <c r="C2468" s="9">
        <v>4544.34</v>
      </c>
      <c r="D2468" s="4">
        <f aca="true" t="shared" si="85" ref="D2468:D2492">LN(C2468/C2467)</f>
        <v>0.007237294327491378</v>
      </c>
      <c r="E2468" s="10">
        <f t="shared" si="83"/>
        <v>0.15321753175427907</v>
      </c>
    </row>
    <row r="2469" spans="1:5" ht="10.5">
      <c r="A2469" s="1" t="s">
        <v>5</v>
      </c>
      <c r="B2469" s="2">
        <v>33932</v>
      </c>
      <c r="C2469" s="9">
        <v>4584.83</v>
      </c>
      <c r="D2469" s="4">
        <f t="shared" si="85"/>
        <v>0.008870525031312299</v>
      </c>
      <c r="E2469" s="10">
        <f t="shared" si="83"/>
        <v>0.15320637634352766</v>
      </c>
    </row>
    <row r="2470" spans="1:5" ht="10.5">
      <c r="A2470" s="1" t="s">
        <v>6</v>
      </c>
      <c r="B2470" s="2">
        <v>33933</v>
      </c>
      <c r="C2470" s="9">
        <v>4597.2</v>
      </c>
      <c r="D2470" s="4">
        <f t="shared" si="85"/>
        <v>0.00269439491781355</v>
      </c>
      <c r="E2470" s="10">
        <f t="shared" si="83"/>
        <v>0.15319500002323375</v>
      </c>
    </row>
    <row r="2471" spans="1:5" ht="10.5">
      <c r="A2471" s="1" t="s">
        <v>2</v>
      </c>
      <c r="B2471" s="2">
        <v>33934</v>
      </c>
      <c r="C2471" s="9">
        <v>4566.54</v>
      </c>
      <c r="D2471" s="4">
        <f t="shared" si="85"/>
        <v>-0.00669161595745837</v>
      </c>
      <c r="E2471" s="10">
        <f t="shared" si="83"/>
        <v>0.15319744199632757</v>
      </c>
    </row>
    <row r="2472" spans="1:5" ht="10.5">
      <c r="A2472" s="1" t="s">
        <v>3</v>
      </c>
      <c r="B2472" s="2">
        <v>33935</v>
      </c>
      <c r="C2472" s="9">
        <v>4616.72</v>
      </c>
      <c r="D2472" s="4">
        <f t="shared" si="85"/>
        <v>0.01092868969007228</v>
      </c>
      <c r="E2472" s="10">
        <f t="shared" si="83"/>
        <v>0.15319867711050494</v>
      </c>
    </row>
    <row r="2473" spans="1:5" ht="10.5">
      <c r="A2473" s="1" t="s">
        <v>4</v>
      </c>
      <c r="B2473" s="2">
        <v>33936</v>
      </c>
      <c r="C2473" s="9">
        <v>4667.8</v>
      </c>
      <c r="D2473" s="4">
        <f t="shared" si="85"/>
        <v>0.011003372359903387</v>
      </c>
      <c r="E2473" s="10">
        <f t="shared" si="83"/>
        <v>0.1528775771463444</v>
      </c>
    </row>
    <row r="2474" spans="1:5" ht="10.5">
      <c r="A2474" s="1" t="s">
        <v>5</v>
      </c>
      <c r="B2474" s="2">
        <v>33939</v>
      </c>
      <c r="C2474" s="9">
        <v>4683.5</v>
      </c>
      <c r="D2474" s="4">
        <f t="shared" si="85"/>
        <v>0.003357825062064335</v>
      </c>
      <c r="E2474" s="10">
        <f t="shared" si="83"/>
        <v>0.15279505311620914</v>
      </c>
    </row>
    <row r="2475" spans="1:5" ht="10.5">
      <c r="A2475" s="1" t="s">
        <v>6</v>
      </c>
      <c r="B2475" s="2">
        <v>33940</v>
      </c>
      <c r="C2475" s="9">
        <v>4757.18</v>
      </c>
      <c r="D2475" s="4">
        <f t="shared" si="85"/>
        <v>0.015609362041363806</v>
      </c>
      <c r="E2475" s="10">
        <f t="shared" si="83"/>
        <v>0.15293080228838413</v>
      </c>
    </row>
    <row r="2476" spans="1:5" ht="10.5">
      <c r="A2476" s="1" t="s">
        <v>2</v>
      </c>
      <c r="B2476" s="2">
        <v>33941</v>
      </c>
      <c r="C2476" s="9">
        <v>4724.53</v>
      </c>
      <c r="D2476" s="4">
        <f t="shared" si="85"/>
        <v>-0.006886970609734842</v>
      </c>
      <c r="E2476" s="10">
        <f t="shared" si="83"/>
        <v>0.15298786633631062</v>
      </c>
    </row>
    <row r="2477" spans="1:5" ht="10.5">
      <c r="A2477" s="1" t="s">
        <v>3</v>
      </c>
      <c r="B2477" s="2">
        <v>33942</v>
      </c>
      <c r="C2477" s="9">
        <v>4714.04</v>
      </c>
      <c r="D2477" s="4">
        <f t="shared" si="85"/>
        <v>-0.002222795257988961</v>
      </c>
      <c r="E2477" s="10">
        <f t="shared" si="83"/>
        <v>0.1528692932841879</v>
      </c>
    </row>
    <row r="2478" spans="1:5" ht="10.5">
      <c r="A2478" s="1" t="s">
        <v>5</v>
      </c>
      <c r="B2478" s="2">
        <v>33946</v>
      </c>
      <c r="C2478" s="9">
        <v>4704.11</v>
      </c>
      <c r="D2478" s="4">
        <f t="shared" si="85"/>
        <v>-0.0021086951640306153</v>
      </c>
      <c r="E2478" s="10">
        <f t="shared" si="83"/>
        <v>0.15287431061018267</v>
      </c>
    </row>
    <row r="2479" spans="1:5" ht="10.5">
      <c r="A2479" s="1" t="s">
        <v>6</v>
      </c>
      <c r="B2479" s="2">
        <v>33947</v>
      </c>
      <c r="C2479" s="9">
        <v>4753.18</v>
      </c>
      <c r="D2479" s="4">
        <f t="shared" si="85"/>
        <v>0.010377273056564109</v>
      </c>
      <c r="E2479" s="10">
        <f t="shared" si="83"/>
        <v>0.15298193186003714</v>
      </c>
    </row>
    <row r="2480" spans="1:5" ht="10.5">
      <c r="A2480" s="1" t="s">
        <v>2</v>
      </c>
      <c r="B2480" s="2">
        <v>33948</v>
      </c>
      <c r="C2480" s="9">
        <v>4677.8</v>
      </c>
      <c r="D2480" s="4">
        <f t="shared" si="85"/>
        <v>-0.015985953798564937</v>
      </c>
      <c r="E2480" s="10">
        <f t="shared" si="83"/>
        <v>0.15309405968659331</v>
      </c>
    </row>
    <row r="2481" spans="1:5" ht="10.5">
      <c r="A2481" s="1" t="s">
        <v>3</v>
      </c>
      <c r="B2481" s="2">
        <v>33949</v>
      </c>
      <c r="C2481" s="9">
        <v>4663.87</v>
      </c>
      <c r="D2481" s="4">
        <f t="shared" si="85"/>
        <v>-0.0029823383452524475</v>
      </c>
      <c r="E2481" s="10">
        <f t="shared" si="83"/>
        <v>0.1531062970162773</v>
      </c>
    </row>
    <row r="2482" spans="1:5" ht="10.5">
      <c r="A2482" s="1" t="s">
        <v>4</v>
      </c>
      <c r="B2482" s="2">
        <v>33950</v>
      </c>
      <c r="C2482" s="9">
        <v>4650.99</v>
      </c>
      <c r="D2482" s="4">
        <f t="shared" si="85"/>
        <v>-0.0027654754250081735</v>
      </c>
      <c r="E2482" s="10">
        <f aca="true" t="shared" si="86" ref="E2482:E2491">STDEV(D1729:D2482)*SQRT(250)</f>
        <v>0.1530621064466534</v>
      </c>
    </row>
    <row r="2483" spans="1:5" ht="10.5">
      <c r="A2483" s="1" t="s">
        <v>5</v>
      </c>
      <c r="B2483" s="2">
        <v>33953</v>
      </c>
      <c r="C2483" s="9">
        <v>4750.39</v>
      </c>
      <c r="D2483" s="4">
        <f t="shared" si="85"/>
        <v>0.021146619774859328</v>
      </c>
      <c r="E2483" s="10">
        <f t="shared" si="86"/>
        <v>0.153519950632523</v>
      </c>
    </row>
    <row r="2484" spans="1:7" ht="10.5">
      <c r="A2484" s="1" t="s">
        <v>6</v>
      </c>
      <c r="B2484" s="2">
        <v>33954</v>
      </c>
      <c r="C2484" s="9">
        <v>4733.27</v>
      </c>
      <c r="D2484" s="4">
        <f t="shared" si="85"/>
        <v>-0.003610424371356624</v>
      </c>
      <c r="E2484" s="10">
        <f t="shared" si="86"/>
        <v>0.15317700445823512</v>
      </c>
      <c r="G2484" s="11">
        <v>31411</v>
      </c>
    </row>
    <row r="2485" spans="1:7" ht="10.5">
      <c r="A2485" s="1" t="s">
        <v>2</v>
      </c>
      <c r="B2485" s="2">
        <v>33955</v>
      </c>
      <c r="C2485" s="9">
        <v>4814.41</v>
      </c>
      <c r="D2485" s="4">
        <f t="shared" si="85"/>
        <v>0.01699720842561515</v>
      </c>
      <c r="E2485" s="10">
        <f t="shared" si="86"/>
        <v>0.15340901627239426</v>
      </c>
      <c r="G2485" s="11">
        <v>33969</v>
      </c>
    </row>
    <row r="2486" spans="1:5" ht="10.5">
      <c r="A2486" s="1" t="s">
        <v>3</v>
      </c>
      <c r="B2486" s="2">
        <v>33956</v>
      </c>
      <c r="C2486" s="9">
        <v>4908.85</v>
      </c>
      <c r="D2486" s="4">
        <f t="shared" si="85"/>
        <v>0.019426194494144264</v>
      </c>
      <c r="E2486" s="10">
        <f t="shared" si="86"/>
        <v>0.1537835744755585</v>
      </c>
    </row>
    <row r="2487" spans="1:5" ht="10.5">
      <c r="A2487" s="1" t="s">
        <v>4</v>
      </c>
      <c r="B2487" s="2">
        <v>33957</v>
      </c>
      <c r="C2487" s="9">
        <v>4966.75</v>
      </c>
      <c r="D2487" s="4">
        <f t="shared" si="85"/>
        <v>0.011726004178377812</v>
      </c>
      <c r="E2487" s="10">
        <f t="shared" si="86"/>
        <v>0.15369437958451537</v>
      </c>
    </row>
    <row r="2488" spans="1:5" ht="10.5">
      <c r="A2488" s="1" t="s">
        <v>5</v>
      </c>
      <c r="B2488" s="2">
        <v>33960</v>
      </c>
      <c r="C2488" s="9">
        <v>4996.52</v>
      </c>
      <c r="D2488" s="4">
        <f t="shared" si="85"/>
        <v>0.005975967447621438</v>
      </c>
      <c r="E2488" s="10">
        <f t="shared" si="86"/>
        <v>0.15371254878437396</v>
      </c>
    </row>
    <row r="2489" spans="1:5" ht="10.5">
      <c r="A2489" s="1" t="s">
        <v>3</v>
      </c>
      <c r="B2489" s="2">
        <v>33963</v>
      </c>
      <c r="C2489" s="9">
        <v>5101.76</v>
      </c>
      <c r="D2489" s="4">
        <f t="shared" si="85"/>
        <v>0.02084390812320618</v>
      </c>
      <c r="E2489" s="10">
        <f t="shared" si="86"/>
        <v>0.1538741472164384</v>
      </c>
    </row>
    <row r="2490" spans="1:5" ht="10.5">
      <c r="A2490" s="1" t="s">
        <v>4</v>
      </c>
      <c r="B2490" s="2">
        <v>33964</v>
      </c>
      <c r="C2490" s="9">
        <v>5107.02</v>
      </c>
      <c r="D2490" s="4">
        <f t="shared" si="85"/>
        <v>0.001030485614435228</v>
      </c>
      <c r="E2490" s="10">
        <f t="shared" si="86"/>
        <v>0.15352786452785303</v>
      </c>
    </row>
    <row r="2491" spans="1:5" ht="10.5">
      <c r="A2491" s="1" t="s">
        <v>5</v>
      </c>
      <c r="B2491" s="2">
        <v>33967</v>
      </c>
      <c r="C2491" s="9">
        <v>5144.95</v>
      </c>
      <c r="D2491" s="4">
        <f t="shared" si="85"/>
        <v>0.00739958721450896</v>
      </c>
      <c r="E2491" s="10">
        <f t="shared" si="86"/>
        <v>0.15333411630884225</v>
      </c>
    </row>
    <row r="2492" spans="1:5" ht="10.5">
      <c r="A2492" s="1" t="s">
        <v>6</v>
      </c>
      <c r="B2492" s="2">
        <v>33968</v>
      </c>
      <c r="C2492" s="9">
        <v>5144.77</v>
      </c>
      <c r="D2492" s="4">
        <f t="shared" si="85"/>
        <v>-3.498637475415409E-05</v>
      </c>
      <c r="E2492" s="10">
        <f>STDEV(D1739:D2492)*SQRT(250)</f>
        <v>0.1531570857588025</v>
      </c>
    </row>
  </sheetData>
  <printOptions gridLines="1"/>
  <pageMargins left="0.787401575" right="0.787401575" top="0.984251969" bottom="0.984251969" header="0.5" footer="0.5"/>
  <pageSetup horizontalDpi="600" verticalDpi="600" orientation="portrait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2004-01-20T16:10:51Z</dcterms:created>
  <dcterms:modified xsi:type="dcterms:W3CDTF">2004-03-11T16:42:02Z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