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6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<sst xmlns="http://schemas.openxmlformats.org/spreadsheetml/2006/main" count="3" uniqueCount="3">
  <si>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ITBM deflactado</t>
  </si>
  <si>
    <t>Acciones USA deflactado</t>
  </si>
  <si>
    <t>T.Bonds USA deflactado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</si>
</sst>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5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'24.16'!$B$1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'24.16'!$A$2:$A$65</c:f>
              <c:numCache/>
            </c:numRef>
          </c:xVal>
          <c:yVal>
            <c:numRef>
              <c:f>'24.16'!$B$2:$B$65</c:f>
              <c:numCache/>
            </c:numRef>
          </c:yVal>
          <c:smooth val="0"/>
        </c:ser>
        <c:ser>
          <c:idx val="1"/>
          <c:order val="1"/>
          <c:tx>
            <c:strRef>
              <c:f>'24.16'!$C$1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'24.16'!$A$2:$A$65</c:f>
              <c:numCache/>
            </c:numRef>
          </c:xVal>
          <c:yVal>
            <c:numRef>
              <c:f>'24.16'!$C$2:$C$65</c:f>
              <c:numCache/>
            </c:numRef>
          </c:yVal>
          <c:smooth val="0"/>
        </c:ser>
        <c:ser>
          <c:idx val="2"/>
          <c:order val="2"/>
          <c:tx>
            <c:strRef>
              <c:f>'24.16'!$D$1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'24.16'!$A$2:$A$65</c:f>
              <c:numCache/>
            </c:numRef>
          </c:xVal>
          <c:yVal>
            <c:numRef>
              <c:f>'24.16'!$D$2:$D$65</c:f>
              <c:numCache/>
            </c:numRef>
          </c:yVal>
          <c:smooth val="0"/>
        </c:ser>
        <c:axId val="7586534"/>
        <c:axId val="1169943"/>
      </c:scatterChart>
      <c:valAx>
        <c:axId val="7586534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1169943"/>
        <c:crosses val="autoZero"/>
        <c:crossBetween val="midCat"/>
        <c:dispUnits/>
      </c:valAx>
      <c:valAx>
        <c:axId val="1169943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758653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11</xdr:col>
      <xdr:colOff>152400</xdr:colOff>
      <xdr:row>24</xdr:row>
      <xdr:rowOff>47625</xdr:rowOff>
    </xdr:to>
    <xdr:graphicFrame>
      <xdr:nvGraphicFramePr>
        <xdr:cNvPr id="1" name="Chart 11"/>
        <xdr:cNvGraphicFramePr/>
      </xdr:nvGraphicFramePr>
      <xdr:xfrm>
        <a:off x="85725" y="247650"/>
        <a:ext cx="64293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7.421875" style="1" customWidth="1"/>
    <col min="2" max="2" width="7.140625" style="2" customWidth="1"/>
    <col min="3" max="3" width="9.57421875" style="3" customWidth="1"/>
    <col min="4" max="4" width="11.8515625" style="3" customWidth="1"/>
    <col min="5" max="5" width="11.7109375" style="3" customWidth="1"/>
    <col min="6" max="7" width="6.8515625" style="5" customWidth="1"/>
    <col min="8" max="8" width="6.8515625" style="1" customWidth="1"/>
    <col min="9" max="9" width="9.57421875" style="5" customWidth="1"/>
    <col min="10" max="10" width="6.8515625" style="5" customWidth="1"/>
    <col min="11" max="12" width="10.7109375" style="1" customWidth="1"/>
    <col min="13" max="16384" width="9.140625" style="1" customWidth="1"/>
  </cols>
  <sheetData>
    <row r="1" spans="2:4" s="4" customFormat="1" ht="10.5">
      <c r="B1" s="6" t="s">
        <v>0</v>
      </c>
      <c r="C1" s="7" t="s">
        <v>1</v>
      </c>
      <c r="D1" s="7" t="s">
        <v>2</v>
      </c>
    </row>
    <row r="2" spans="1:10" ht="10.5">
      <c r="A2" s="1">
        <v>1940</v>
      </c>
      <c r="B2" s="3">
        <v>100</v>
      </c>
      <c r="C2" s="1">
        <v>100</v>
      </c>
      <c r="D2" s="1">
        <v>100</v>
      </c>
      <c r="E2" s="1"/>
      <c r="F2" s="1"/>
      <c r="G2" s="1"/>
      <c r="I2" s="1"/>
      <c r="J2" s="1"/>
    </row>
    <row r="3" spans="1:10" ht="10.5">
      <c r="A3" s="1">
        <f aca="true" t="shared" si="0" ref="A3:A59">A2+1</f>
        <v>1941</v>
      </c>
      <c r="B3" s="3">
        <v>113.4</v>
      </c>
      <c r="C3" s="8">
        <v>80.57783448778709</v>
      </c>
      <c r="D3" s="8">
        <v>91.9886985052862</v>
      </c>
      <c r="E3" s="1"/>
      <c r="F3" s="1"/>
      <c r="G3" s="1"/>
      <c r="I3" s="1"/>
      <c r="J3" s="1"/>
    </row>
    <row r="4" spans="1:10" ht="10.5">
      <c r="A4" s="1">
        <f t="shared" si="0"/>
        <v>1942</v>
      </c>
      <c r="B4" s="3">
        <v>123.56</v>
      </c>
      <c r="C4" s="8">
        <v>88.71671182305855</v>
      </c>
      <c r="D4" s="8">
        <v>86.87166934781007</v>
      </c>
      <c r="E4" s="1"/>
      <c r="F4" s="1"/>
      <c r="G4" s="1"/>
      <c r="I4" s="1"/>
      <c r="J4" s="1"/>
    </row>
    <row r="5" spans="1:10" ht="10.5">
      <c r="A5" s="1">
        <f t="shared" si="0"/>
        <v>1943</v>
      </c>
      <c r="B5" s="3">
        <v>102.37</v>
      </c>
      <c r="C5" s="8">
        <v>108.2519288478685</v>
      </c>
      <c r="D5" s="8">
        <v>85.94553214794001</v>
      </c>
      <c r="E5" s="1"/>
      <c r="F5" s="1"/>
      <c r="G5" s="1"/>
      <c r="I5" s="1"/>
      <c r="J5" s="1"/>
    </row>
    <row r="6" spans="1:10" ht="10.5">
      <c r="A6" s="1">
        <f t="shared" si="0"/>
        <v>1944</v>
      </c>
      <c r="B6" s="3">
        <v>121.46</v>
      </c>
      <c r="C6" s="8">
        <v>126.94054523631269</v>
      </c>
      <c r="D6" s="8">
        <v>86.52624520299366</v>
      </c>
      <c r="E6" s="1"/>
      <c r="F6" s="1"/>
      <c r="G6" s="1"/>
      <c r="I6" s="1"/>
      <c r="J6" s="1"/>
    </row>
    <row r="7" spans="1:10" ht="10.5">
      <c r="A7" s="1">
        <f t="shared" si="0"/>
        <v>1945</v>
      </c>
      <c r="B7" s="3">
        <v>114.8</v>
      </c>
      <c r="C7" s="8">
        <v>169.38648402975556</v>
      </c>
      <c r="D7" s="8">
        <v>93.70221155332507</v>
      </c>
      <c r="E7" s="1"/>
      <c r="F7" s="1"/>
      <c r="G7" s="1"/>
      <c r="I7" s="1"/>
      <c r="J7" s="1"/>
    </row>
    <row r="8" spans="1:10" ht="10.5">
      <c r="A8" s="1">
        <f t="shared" si="0"/>
        <v>1946</v>
      </c>
      <c r="B8" s="3">
        <v>137.15</v>
      </c>
      <c r="C8" s="8">
        <v>131.784863548201</v>
      </c>
      <c r="D8" s="8">
        <v>79.22182578010472</v>
      </c>
      <c r="E8" s="1"/>
      <c r="F8" s="1"/>
      <c r="G8" s="1"/>
      <c r="I8" s="1"/>
      <c r="J8" s="1"/>
    </row>
    <row r="9" spans="1:10" ht="10.5">
      <c r="A9" s="1">
        <f t="shared" si="0"/>
        <v>1947</v>
      </c>
      <c r="B9" s="3">
        <v>138.22</v>
      </c>
      <c r="C9" s="8">
        <v>127.79541258306875</v>
      </c>
      <c r="D9" s="8">
        <v>70.76258303099529</v>
      </c>
      <c r="E9" s="1"/>
      <c r="F9" s="1"/>
      <c r="G9" s="1"/>
      <c r="I9" s="1"/>
      <c r="J9" s="1"/>
    </row>
    <row r="10" spans="1:10" ht="10.5">
      <c r="A10" s="1">
        <f t="shared" si="0"/>
        <v>1948</v>
      </c>
      <c r="B10" s="3">
        <v>95.86</v>
      </c>
      <c r="C10" s="8">
        <v>131.2668292037168</v>
      </c>
      <c r="D10" s="8">
        <v>71.23796208163678</v>
      </c>
      <c r="E10" s="1"/>
      <c r="F10" s="1"/>
      <c r="G10" s="1"/>
      <c r="I10" s="1"/>
      <c r="J10" s="1"/>
    </row>
    <row r="11" spans="1:10" ht="10.5">
      <c r="A11" s="1">
        <f t="shared" si="0"/>
        <v>1949</v>
      </c>
      <c r="B11" s="3">
        <v>83.2</v>
      </c>
      <c r="C11" s="8">
        <v>158.80625971188022</v>
      </c>
      <c r="D11" s="8">
        <v>77.23068605347015</v>
      </c>
      <c r="E11" s="1"/>
      <c r="F11" s="1"/>
      <c r="G11" s="1"/>
      <c r="I11" s="1"/>
      <c r="J11" s="1"/>
    </row>
    <row r="12" spans="1:10" ht="10.5">
      <c r="A12" s="1">
        <f t="shared" si="0"/>
        <v>1950</v>
      </c>
      <c r="B12" s="3">
        <v>82.02</v>
      </c>
      <c r="C12" s="8">
        <v>197.71597000332486</v>
      </c>
      <c r="D12" s="8">
        <v>73.0475701532302</v>
      </c>
      <c r="E12" s="1"/>
      <c r="F12" s="1"/>
      <c r="G12" s="1"/>
      <c r="I12" s="1"/>
      <c r="J12" s="1"/>
    </row>
    <row r="13" spans="1:10" ht="10.5">
      <c r="A13" s="1">
        <f t="shared" si="0"/>
        <v>1951</v>
      </c>
      <c r="B13" s="3">
        <v>94.37</v>
      </c>
      <c r="C13" s="8">
        <v>231.61173703421505</v>
      </c>
      <c r="D13" s="8">
        <v>66.27892310304424</v>
      </c>
      <c r="E13" s="1"/>
      <c r="F13" s="1"/>
      <c r="G13" s="1"/>
      <c r="I13" s="1"/>
      <c r="J13" s="1"/>
    </row>
    <row r="14" spans="1:10" ht="10.5">
      <c r="A14" s="1">
        <f t="shared" si="0"/>
        <v>1952</v>
      </c>
      <c r="B14" s="3">
        <v>102.91</v>
      </c>
      <c r="C14" s="8">
        <v>271.74032424164966</v>
      </c>
      <c r="D14" s="8">
        <v>66.45629756273124</v>
      </c>
      <c r="E14" s="1"/>
      <c r="F14" s="1"/>
      <c r="G14" s="1"/>
      <c r="I14" s="1"/>
      <c r="J14" s="1"/>
    </row>
    <row r="15" spans="1:10" ht="10.5">
      <c r="A15" s="1">
        <f t="shared" si="0"/>
        <v>1953</v>
      </c>
      <c r="B15" s="3">
        <v>112.64</v>
      </c>
      <c r="C15" s="8">
        <v>267.3391246339998</v>
      </c>
      <c r="D15" s="8">
        <v>68.43070465446979</v>
      </c>
      <c r="E15" s="1"/>
      <c r="F15" s="1"/>
      <c r="G15" s="1"/>
      <c r="I15" s="1"/>
      <c r="J15" s="1"/>
    </row>
    <row r="16" spans="1:10" ht="10.5">
      <c r="A16" s="1">
        <f t="shared" si="0"/>
        <v>1954</v>
      </c>
      <c r="B16" s="3">
        <v>144.08</v>
      </c>
      <c r="C16" s="8">
        <v>410.06328845870394</v>
      </c>
      <c r="D16" s="8">
        <v>73.71946966746349</v>
      </c>
      <c r="E16" s="1"/>
      <c r="F16" s="1"/>
      <c r="G16" s="1"/>
      <c r="I16" s="1"/>
      <c r="J16" s="1"/>
    </row>
    <row r="17" spans="1:10" ht="10.5">
      <c r="A17" s="1">
        <f t="shared" si="0"/>
        <v>1955</v>
      </c>
      <c r="B17" s="3">
        <v>209.82</v>
      </c>
      <c r="C17" s="8">
        <v>537.5441035235858</v>
      </c>
      <c r="D17" s="8">
        <v>72.50011614366925</v>
      </c>
      <c r="E17" s="1"/>
      <c r="F17" s="1"/>
      <c r="G17" s="1"/>
      <c r="I17" s="1"/>
      <c r="J17" s="1"/>
    </row>
    <row r="18" spans="1:10" ht="10.5">
      <c r="A18" s="1">
        <f t="shared" si="0"/>
        <v>1956</v>
      </c>
      <c r="B18" s="3">
        <v>268.33</v>
      </c>
      <c r="C18" s="8">
        <v>556.8802223553696</v>
      </c>
      <c r="D18" s="8">
        <v>66.5441956554911</v>
      </c>
      <c r="E18" s="1"/>
      <c r="F18" s="1"/>
      <c r="G18" s="1"/>
      <c r="I18" s="1"/>
      <c r="J18" s="1"/>
    </row>
    <row r="19" spans="1:10" ht="10.5">
      <c r="A19" s="1">
        <f t="shared" si="0"/>
        <v>1957</v>
      </c>
      <c r="B19" s="3">
        <v>209.26</v>
      </c>
      <c r="C19" s="8">
        <v>482.2835705547085</v>
      </c>
      <c r="D19" s="8">
        <v>69.4056864995391</v>
      </c>
      <c r="E19" s="1"/>
      <c r="F19" s="1"/>
      <c r="G19" s="1"/>
      <c r="I19" s="1"/>
      <c r="J19" s="1"/>
    </row>
    <row r="20" spans="1:10" ht="10.5">
      <c r="A20" s="1">
        <f t="shared" si="0"/>
        <v>1958</v>
      </c>
      <c r="B20" s="3">
        <v>178.19</v>
      </c>
      <c r="C20" s="8">
        <v>679.3767581283582</v>
      </c>
      <c r="D20" s="8">
        <v>64.03845890052787</v>
      </c>
      <c r="E20" s="1"/>
      <c r="F20" s="1"/>
      <c r="G20" s="1"/>
      <c r="I20" s="1"/>
      <c r="J20" s="1"/>
    </row>
    <row r="21" spans="1:10" ht="10.5">
      <c r="A21" s="1">
        <f t="shared" si="0"/>
        <v>1959</v>
      </c>
      <c r="B21" s="3">
        <v>155.1</v>
      </c>
      <c r="C21" s="8">
        <v>749.3155535420252</v>
      </c>
      <c r="D21" s="8">
        <v>61.660121888854256</v>
      </c>
      <c r="E21" s="1"/>
      <c r="F21" s="1"/>
      <c r="G21" s="1"/>
      <c r="I21" s="1"/>
      <c r="J21" s="1"/>
    </row>
    <row r="22" spans="1:10" ht="10.5">
      <c r="A22" s="1">
        <f t="shared" si="0"/>
        <v>1960</v>
      </c>
      <c r="B22" s="3">
        <v>168.53</v>
      </c>
      <c r="C22" s="8">
        <v>734.9169988572899</v>
      </c>
      <c r="D22" s="8">
        <v>69.13370780955694</v>
      </c>
      <c r="E22" s="1"/>
      <c r="F22" s="1"/>
      <c r="G22" s="1"/>
      <c r="I22" s="1"/>
      <c r="J22" s="1"/>
    </row>
    <row r="23" spans="1:10" ht="10.5">
      <c r="A23" s="1">
        <f t="shared" si="0"/>
        <v>1961</v>
      </c>
      <c r="B23" s="3">
        <v>228.08</v>
      </c>
      <c r="C23" s="8">
        <v>926.3297703884127</v>
      </c>
      <c r="D23" s="8">
        <v>69.33972859373164</v>
      </c>
      <c r="E23" s="1"/>
      <c r="F23" s="1"/>
      <c r="G23" s="1"/>
      <c r="I23" s="1"/>
      <c r="J23" s="1"/>
    </row>
    <row r="24" spans="1:10" ht="10.5">
      <c r="A24" s="1">
        <f t="shared" si="0"/>
        <v>1962</v>
      </c>
      <c r="B24" s="3">
        <v>246.78</v>
      </c>
      <c r="C24" s="8">
        <v>835.3534052302185</v>
      </c>
      <c r="D24" s="8">
        <v>73.23113911060148</v>
      </c>
      <c r="E24" s="1"/>
      <c r="F24" s="1"/>
      <c r="G24" s="1"/>
      <c r="I24" s="1"/>
      <c r="J24" s="1"/>
    </row>
    <row r="25" spans="1:10" ht="10.5">
      <c r="A25" s="1">
        <f t="shared" si="0"/>
        <v>1963</v>
      </c>
      <c r="B25" s="3">
        <v>236.06</v>
      </c>
      <c r="C25" s="8">
        <v>1009.063527073292</v>
      </c>
      <c r="D25" s="8">
        <v>72.90698002541784</v>
      </c>
      <c r="E25" s="1"/>
      <c r="F25" s="1"/>
      <c r="G25" s="1"/>
      <c r="I25" s="1"/>
      <c r="J25" s="1"/>
    </row>
    <row r="26" spans="1:10" ht="10.5">
      <c r="A26" s="1">
        <f t="shared" si="0"/>
        <v>1964</v>
      </c>
      <c r="B26" s="3">
        <v>223.73</v>
      </c>
      <c r="C26" s="8">
        <v>1161.3054009830753</v>
      </c>
      <c r="D26" s="8">
        <v>74.56379312746762</v>
      </c>
      <c r="E26" s="1"/>
      <c r="F26" s="1"/>
      <c r="G26" s="1"/>
      <c r="I26" s="1"/>
      <c r="J26" s="1"/>
    </row>
    <row r="27" spans="1:10" ht="10.5">
      <c r="A27" s="1">
        <f t="shared" si="0"/>
        <v>1965</v>
      </c>
      <c r="B27" s="3">
        <v>227.03</v>
      </c>
      <c r="C27" s="8">
        <v>1281.1615063332365</v>
      </c>
      <c r="D27" s="8">
        <v>73.6713392118833</v>
      </c>
      <c r="E27" s="1"/>
      <c r="F27" s="1"/>
      <c r="G27" s="1"/>
      <c r="I27" s="1"/>
      <c r="J27" s="1"/>
    </row>
    <row r="28" spans="1:10" ht="10.5">
      <c r="A28" s="1">
        <f t="shared" si="0"/>
        <v>1966</v>
      </c>
      <c r="B28" s="3">
        <v>231.1</v>
      </c>
      <c r="C28" s="8">
        <v>1114.9266171225088</v>
      </c>
      <c r="D28" s="8">
        <v>73.88518925313696</v>
      </c>
      <c r="E28" s="1"/>
      <c r="F28" s="1"/>
      <c r="G28" s="1"/>
      <c r="I28" s="1"/>
      <c r="J28" s="1"/>
    </row>
    <row r="29" spans="1:10" ht="10.5">
      <c r="A29" s="1">
        <f t="shared" si="0"/>
        <v>1967</v>
      </c>
      <c r="B29" s="3">
        <v>226.86</v>
      </c>
      <c r="C29" s="8">
        <v>1341.5042895074598</v>
      </c>
      <c r="D29" s="8">
        <v>65.11562535012972</v>
      </c>
      <c r="E29" s="1"/>
      <c r="F29" s="1"/>
      <c r="G29" s="1"/>
      <c r="I29" s="1"/>
      <c r="J29" s="1"/>
    </row>
    <row r="30" spans="1:10" ht="10.5">
      <c r="A30" s="1">
        <f t="shared" si="0"/>
        <v>1968</v>
      </c>
      <c r="B30" s="3">
        <v>300.24</v>
      </c>
      <c r="C30" s="8">
        <v>1422.722177164806</v>
      </c>
      <c r="D30" s="8">
        <v>62.019026665602915</v>
      </c>
      <c r="E30" s="1"/>
      <c r="F30" s="1"/>
      <c r="G30" s="1"/>
      <c r="I30" s="1"/>
      <c r="J30" s="1"/>
    </row>
    <row r="31" spans="1:10" ht="10.5">
      <c r="A31" s="1">
        <f t="shared" si="0"/>
        <v>1969</v>
      </c>
      <c r="B31" s="3">
        <v>452.44</v>
      </c>
      <c r="C31" s="8">
        <v>1226.9470236623918</v>
      </c>
      <c r="D31" s="8">
        <v>55.48393978415673</v>
      </c>
      <c r="E31" s="1"/>
      <c r="F31" s="1"/>
      <c r="G31" s="1"/>
      <c r="I31" s="1"/>
      <c r="J31" s="1"/>
    </row>
    <row r="32" spans="1:10" ht="10.5">
      <c r="A32" s="1">
        <f t="shared" si="0"/>
        <v>1970</v>
      </c>
      <c r="B32" s="3">
        <v>384.1</v>
      </c>
      <c r="C32" s="8">
        <v>1209.8479326045258</v>
      </c>
      <c r="D32" s="8">
        <v>58.966151401251146</v>
      </c>
      <c r="E32" s="1"/>
      <c r="F32" s="1"/>
      <c r="G32" s="1"/>
      <c r="I32" s="1"/>
      <c r="J32" s="1"/>
    </row>
    <row r="33" spans="1:10" ht="10.5">
      <c r="A33" s="1">
        <f t="shared" si="0"/>
        <v>1971</v>
      </c>
      <c r="B33" s="3">
        <v>415.36</v>
      </c>
      <c r="C33" s="8">
        <v>1338.0197095203494</v>
      </c>
      <c r="D33" s="8">
        <v>64.59691682627385</v>
      </c>
      <c r="E33" s="1"/>
      <c r="F33" s="1"/>
      <c r="G33" s="1"/>
      <c r="I33" s="1"/>
      <c r="J33" s="1"/>
    </row>
    <row r="34" spans="1:10" ht="10.5">
      <c r="A34" s="1">
        <f t="shared" si="0"/>
        <v>1972</v>
      </c>
      <c r="B34" s="3">
        <v>523.68</v>
      </c>
      <c r="C34" s="8">
        <v>1539.3307391097578</v>
      </c>
      <c r="D34" s="8">
        <v>66.00852997679966</v>
      </c>
      <c r="E34" s="1"/>
      <c r="F34" s="1"/>
      <c r="G34" s="1"/>
      <c r="I34" s="1"/>
      <c r="J34" s="1"/>
    </row>
    <row r="35" spans="1:10" ht="10.5">
      <c r="A35" s="1">
        <f t="shared" si="0"/>
        <v>1973</v>
      </c>
      <c r="B35" s="3">
        <v>532.45</v>
      </c>
      <c r="C35" s="8">
        <v>1207.634540132623</v>
      </c>
      <c r="D35" s="8">
        <v>60.00720288109688</v>
      </c>
      <c r="E35" s="1"/>
      <c r="F35" s="1"/>
      <c r="G35" s="1"/>
      <c r="I35" s="1"/>
      <c r="J35" s="1"/>
    </row>
    <row r="36" spans="1:10" ht="10.5">
      <c r="A36" s="1">
        <f t="shared" si="0"/>
        <v>1974</v>
      </c>
      <c r="B36" s="3">
        <v>415.13</v>
      </c>
      <c r="C36" s="8">
        <v>791.4203898034916</v>
      </c>
      <c r="D36" s="8">
        <v>55.808837973640465</v>
      </c>
      <c r="E36" s="1"/>
      <c r="F36" s="1"/>
      <c r="G36" s="1"/>
      <c r="I36" s="1"/>
      <c r="J36" s="1"/>
    </row>
    <row r="37" spans="1:10" ht="10.5">
      <c r="A37" s="1">
        <f t="shared" si="0"/>
        <v>1975</v>
      </c>
      <c r="B37" s="3">
        <v>390.06</v>
      </c>
      <c r="C37" s="8">
        <v>1014.6984158586959</v>
      </c>
      <c r="D37" s="8">
        <v>56.94577159463417</v>
      </c>
      <c r="E37" s="1"/>
      <c r="F37" s="1"/>
      <c r="G37" s="1"/>
      <c r="I37" s="1"/>
      <c r="J37" s="1"/>
    </row>
    <row r="38" spans="1:10" ht="10.5">
      <c r="A38" s="1">
        <f t="shared" si="0"/>
        <v>1976</v>
      </c>
      <c r="B38" s="3">
        <v>238.17</v>
      </c>
      <c r="C38" s="8">
        <v>1198.8194220562953</v>
      </c>
      <c r="D38" s="8">
        <v>63.42700661775938</v>
      </c>
      <c r="E38" s="1"/>
      <c r="F38" s="1"/>
      <c r="G38" s="1"/>
      <c r="I38" s="1"/>
      <c r="J38" s="1"/>
    </row>
    <row r="39" spans="1:10" ht="10.5">
      <c r="A39" s="1">
        <f t="shared" si="0"/>
        <v>1977</v>
      </c>
      <c r="B39" s="3">
        <v>135.01</v>
      </c>
      <c r="C39" s="8">
        <v>1042.188056151216</v>
      </c>
      <c r="D39" s="8">
        <v>59.007254540995035</v>
      </c>
      <c r="E39" s="1"/>
      <c r="F39" s="1"/>
      <c r="G39" s="1"/>
      <c r="I39" s="1"/>
      <c r="J39" s="1"/>
    </row>
    <row r="40" spans="1:10" ht="10.5">
      <c r="A40" s="1">
        <f t="shared" si="0"/>
        <v>1978</v>
      </c>
      <c r="B40" s="3">
        <v>111.57</v>
      </c>
      <c r="C40" s="8">
        <v>1018.5779992981159</v>
      </c>
      <c r="D40" s="8">
        <v>53.49240611604098</v>
      </c>
      <c r="E40" s="1"/>
      <c r="F40" s="1"/>
      <c r="G40" s="1"/>
      <c r="I40" s="1"/>
      <c r="J40" s="1"/>
    </row>
    <row r="41" spans="1:10" ht="10.5">
      <c r="A41" s="1">
        <f t="shared" si="0"/>
        <v>1979</v>
      </c>
      <c r="B41" s="3">
        <v>87.9</v>
      </c>
      <c r="C41" s="8">
        <v>1064.5991725809113</v>
      </c>
      <c r="D41" s="8">
        <v>46.62883759391571</v>
      </c>
      <c r="E41" s="1"/>
      <c r="F41" s="1"/>
      <c r="G41" s="1"/>
      <c r="I41" s="1"/>
      <c r="J41" s="1"/>
    </row>
    <row r="42" spans="1:10" ht="10.5">
      <c r="A42" s="1">
        <f t="shared" si="0"/>
        <v>1980</v>
      </c>
      <c r="B42" s="3">
        <v>89.33</v>
      </c>
      <c r="C42" s="8">
        <v>1254.10748539422</v>
      </c>
      <c r="D42" s="8">
        <v>39.84253937279249</v>
      </c>
      <c r="E42" s="1"/>
      <c r="F42" s="1"/>
      <c r="G42" s="1"/>
      <c r="I42" s="1"/>
      <c r="J42" s="1"/>
    </row>
    <row r="43" spans="1:10" ht="10.5">
      <c r="A43" s="1">
        <f t="shared" si="0"/>
        <v>1981</v>
      </c>
      <c r="B43" s="3">
        <v>105.99</v>
      </c>
      <c r="C43" s="8">
        <v>1094.667530623613</v>
      </c>
      <c r="D43" s="8">
        <v>37.24951932365445</v>
      </c>
      <c r="E43" s="1"/>
      <c r="F43" s="1"/>
      <c r="G43" s="1"/>
      <c r="I43" s="1"/>
      <c r="J43" s="1"/>
    </row>
    <row r="44" spans="1:10" ht="10.5">
      <c r="A44" s="1">
        <f t="shared" si="0"/>
        <v>1982</v>
      </c>
      <c r="B44" s="3">
        <v>83.2</v>
      </c>
      <c r="C44" s="8">
        <v>1279.5184836142566</v>
      </c>
      <c r="D44" s="8">
        <v>50.3318574860393</v>
      </c>
      <c r="E44" s="1"/>
      <c r="F44" s="1"/>
      <c r="G44" s="1"/>
      <c r="I44" s="1"/>
      <c r="J44" s="1"/>
    </row>
    <row r="45" spans="1:10" ht="10.5">
      <c r="A45" s="1">
        <f t="shared" si="0"/>
        <v>1983</v>
      </c>
      <c r="B45" s="3">
        <v>98.07</v>
      </c>
      <c r="C45" s="8">
        <v>1510.1523066241095</v>
      </c>
      <c r="D45" s="8">
        <v>48.81899240553406</v>
      </c>
      <c r="E45" s="1"/>
      <c r="F45" s="1"/>
      <c r="G45" s="1"/>
      <c r="I45" s="1"/>
      <c r="J45" s="1"/>
    </row>
    <row r="46" spans="1:10" ht="10.5">
      <c r="A46" s="1">
        <f t="shared" si="0"/>
        <v>1984</v>
      </c>
      <c r="B46" s="3">
        <v>137.5</v>
      </c>
      <c r="C46" s="8">
        <v>1542.817589165008</v>
      </c>
      <c r="D46" s="8">
        <v>54.173969365225894</v>
      </c>
      <c r="E46" s="1"/>
      <c r="F46" s="1"/>
      <c r="G46" s="1"/>
      <c r="I46" s="1"/>
      <c r="J46" s="1"/>
    </row>
    <row r="47" spans="1:10" ht="10.5">
      <c r="A47" s="1">
        <f t="shared" si="0"/>
        <v>1985</v>
      </c>
      <c r="B47" s="3">
        <v>181.9</v>
      </c>
      <c r="C47" s="8">
        <v>1964.910596357786</v>
      </c>
      <c r="D47" s="8">
        <v>68.37394977125983</v>
      </c>
      <c r="E47" s="1"/>
      <c r="F47" s="1"/>
      <c r="G47" s="1"/>
      <c r="I47" s="1"/>
      <c r="J47" s="1"/>
    </row>
    <row r="48" spans="1:10" ht="10.5">
      <c r="A48" s="1">
        <f t="shared" si="0"/>
        <v>1986</v>
      </c>
      <c r="B48" s="3">
        <v>361.85</v>
      </c>
      <c r="C48" s="8">
        <v>2301.591441076793</v>
      </c>
      <c r="D48" s="8">
        <v>84.12551225564142</v>
      </c>
      <c r="E48" s="1"/>
      <c r="F48" s="1"/>
      <c r="G48" s="1"/>
      <c r="I48" s="1"/>
      <c r="J48" s="1"/>
    </row>
    <row r="49" spans="1:10" ht="10.5">
      <c r="A49" s="1">
        <f t="shared" si="0"/>
        <v>1987</v>
      </c>
      <c r="B49" s="3">
        <v>389.03</v>
      </c>
      <c r="C49" s="8">
        <v>2319.667343592673</v>
      </c>
      <c r="D49" s="8">
        <v>78.40488073552787</v>
      </c>
      <c r="E49" s="1"/>
      <c r="F49" s="1"/>
      <c r="G49" s="1"/>
      <c r="I49" s="1"/>
      <c r="J49" s="1"/>
    </row>
    <row r="50" spans="1:10" ht="10.5">
      <c r="A50" s="1">
        <f t="shared" si="0"/>
        <v>1988</v>
      </c>
      <c r="B50" s="3">
        <v>458.55</v>
      </c>
      <c r="C50" s="8">
        <v>2594.90846969029</v>
      </c>
      <c r="D50" s="8">
        <v>82.34689973439325</v>
      </c>
      <c r="E50" s="1"/>
      <c r="F50" s="1"/>
      <c r="G50" s="1"/>
      <c r="I50" s="1"/>
      <c r="J50" s="1"/>
    </row>
    <row r="51" spans="1:10" ht="10.5">
      <c r="A51" s="1">
        <f t="shared" si="0"/>
        <v>1989</v>
      </c>
      <c r="B51" s="3">
        <v>477.16</v>
      </c>
      <c r="C51" s="8">
        <v>3260.7465087879996</v>
      </c>
      <c r="D51" s="8">
        <v>92.94717438483549</v>
      </c>
      <c r="E51" s="1"/>
      <c r="F51" s="1"/>
      <c r="G51" s="1"/>
      <c r="I51" s="1"/>
      <c r="J51" s="1"/>
    </row>
    <row r="52" spans="1:10" ht="10.5">
      <c r="A52" s="1">
        <f t="shared" si="0"/>
        <v>1990</v>
      </c>
      <c r="B52" s="3">
        <v>346.43</v>
      </c>
      <c r="C52" s="8">
        <v>2975.8537648062397</v>
      </c>
      <c r="D52" s="8">
        <v>93.01725707994188</v>
      </c>
      <c r="E52" s="1"/>
      <c r="F52" s="1"/>
      <c r="G52" s="1"/>
      <c r="I52" s="1"/>
      <c r="J52" s="1"/>
    </row>
    <row r="53" spans="1:10" ht="10.5">
      <c r="A53" s="1">
        <f t="shared" si="0"/>
        <v>1991</v>
      </c>
      <c r="B53" s="3">
        <v>377.02</v>
      </c>
      <c r="C53" s="8">
        <v>3769.8382271344785</v>
      </c>
      <c r="D53" s="8">
        <v>98.39595943946895</v>
      </c>
      <c r="E53" s="1"/>
      <c r="F53" s="1"/>
      <c r="G53" s="1"/>
      <c r="I53" s="1"/>
      <c r="J53" s="1"/>
    </row>
    <row r="54" spans="1:10" ht="10.5">
      <c r="A54" s="1">
        <f t="shared" si="0"/>
        <v>1992</v>
      </c>
      <c r="B54" s="3">
        <v>330.7792833526702</v>
      </c>
      <c r="C54" s="8">
        <v>3936.3214255568982</v>
      </c>
      <c r="D54" s="8">
        <v>107.38272036663001</v>
      </c>
      <c r="E54" s="1"/>
      <c r="F54" s="1"/>
      <c r="G54" s="1"/>
      <c r="I54" s="1"/>
      <c r="J54" s="1"/>
    </row>
    <row r="55" spans="1:10" ht="10.5">
      <c r="A55" s="1">
        <f t="shared" si="0"/>
        <v>1993</v>
      </c>
      <c r="B55" s="3">
        <v>492.3121249339414</v>
      </c>
      <c r="C55" s="8">
        <v>4227.858224082328</v>
      </c>
      <c r="D55" s="8">
        <v>113.18295489738229</v>
      </c>
      <c r="E55" s="1"/>
      <c r="F55" s="1"/>
      <c r="G55" s="1"/>
      <c r="I55" s="1"/>
      <c r="J55" s="1"/>
    </row>
    <row r="56" spans="1:10" ht="10.5">
      <c r="A56" s="1">
        <f t="shared" si="0"/>
        <v>1994</v>
      </c>
      <c r="B56" s="3">
        <v>428.48950587699915</v>
      </c>
      <c r="C56" s="8">
        <v>4222.916732050676</v>
      </c>
      <c r="D56" s="8">
        <v>113.65698499970891</v>
      </c>
      <c r="E56" s="1"/>
      <c r="F56" s="1"/>
      <c r="G56" s="1"/>
      <c r="I56" s="1"/>
      <c r="J56" s="1"/>
    </row>
    <row r="57" spans="1:10" ht="10.5">
      <c r="A57" s="1">
        <f t="shared" si="0"/>
        <v>1995</v>
      </c>
      <c r="B57" s="3">
        <v>475.3279856836934</v>
      </c>
      <c r="C57" s="8">
        <v>5658.387599378702</v>
      </c>
      <c r="D57" s="8">
        <v>119.88946601216006</v>
      </c>
      <c r="E57" s="1"/>
      <c r="F57" s="1"/>
      <c r="G57" s="1"/>
      <c r="I57" s="1"/>
      <c r="J57" s="1"/>
    </row>
    <row r="58" spans="1:10" ht="10.5">
      <c r="A58" s="1">
        <f t="shared" si="0"/>
        <v>1996</v>
      </c>
      <c r="B58" s="3">
        <v>657.9835386397765</v>
      </c>
      <c r="C58" s="8">
        <v>6721.833715510846</v>
      </c>
      <c r="D58" s="8">
        <v>119.62260665686344</v>
      </c>
      <c r="E58" s="1"/>
      <c r="F58" s="1"/>
      <c r="G58" s="1"/>
      <c r="I58" s="1"/>
      <c r="J58" s="1"/>
    </row>
    <row r="59" spans="1:10" ht="10.5">
      <c r="A59" s="1">
        <f t="shared" si="0"/>
        <v>1997</v>
      </c>
      <c r="B59" s="3">
        <v>937.6910516227516</v>
      </c>
      <c r="C59" s="8">
        <v>8797.43174230951</v>
      </c>
      <c r="D59" s="8">
        <v>128.39728360534133</v>
      </c>
      <c r="E59" s="1"/>
      <c r="F59" s="1"/>
      <c r="G59" s="1"/>
      <c r="I59" s="1"/>
      <c r="J59" s="1"/>
    </row>
    <row r="60" spans="1:10" ht="10.5">
      <c r="A60" s="1">
        <v>1998</v>
      </c>
      <c r="B60" s="3">
        <v>1284.5815135783243</v>
      </c>
      <c r="C60" s="8">
        <v>11110.678572313655</v>
      </c>
      <c r="D60" s="8">
        <v>138.72214391100704</v>
      </c>
      <c r="E60" s="1"/>
      <c r="F60" s="1"/>
      <c r="G60" s="1"/>
      <c r="I60" s="1"/>
      <c r="J60" s="1"/>
    </row>
    <row r="61" spans="1:10" ht="10.5">
      <c r="A61" s="1">
        <v>1999</v>
      </c>
      <c r="B61" s="3">
        <v>1494.3178775443444</v>
      </c>
      <c r="C61" s="8">
        <v>13142.562941360058</v>
      </c>
      <c r="D61" s="8">
        <v>124.5377368281301</v>
      </c>
      <c r="E61" s="1"/>
      <c r="F61" s="1"/>
      <c r="G61" s="1"/>
      <c r="I61" s="1"/>
      <c r="J61" s="1"/>
    </row>
    <row r="62" spans="1:10" ht="10.5">
      <c r="A62" s="1">
        <v>2000</v>
      </c>
      <c r="B62" s="3">
        <v>1312.456481465676</v>
      </c>
      <c r="C62" s="8">
        <v>11553.1795503477</v>
      </c>
      <c r="D62" s="8">
        <v>140.50843692813982</v>
      </c>
      <c r="E62" s="1"/>
      <c r="F62" s="1"/>
      <c r="G62" s="1"/>
      <c r="I62" s="1"/>
      <c r="J62" s="1"/>
    </row>
    <row r="63" spans="1:10" ht="10.5">
      <c r="A63" s="1">
        <v>2001</v>
      </c>
      <c r="B63" s="3">
        <v>1231.401116400761</v>
      </c>
      <c r="C63" s="8">
        <v>10019.70744635979</v>
      </c>
      <c r="D63" s="8">
        <v>145.86670404308154</v>
      </c>
      <c r="E63" s="1"/>
      <c r="F63" s="1"/>
      <c r="G63" s="1"/>
      <c r="I63" s="1"/>
      <c r="J63" s="1"/>
    </row>
    <row r="64" spans="1:10" ht="10.5">
      <c r="A64" s="1">
        <v>2002</v>
      </c>
      <c r="B64" s="3">
        <v>941.600606908416</v>
      </c>
      <c r="C64" s="8">
        <v>7577.9791814263735</v>
      </c>
      <c r="D64" s="8">
        <v>148.36428189988132</v>
      </c>
      <c r="E64" s="1"/>
      <c r="F64" s="1"/>
      <c r="G64" s="1"/>
      <c r="I64" s="1"/>
      <c r="J64" s="1"/>
    </row>
    <row r="65" spans="1:10" ht="10.5">
      <c r="A65" s="1">
        <v>2003</v>
      </c>
      <c r="B65" s="3">
        <v>1220.2392291991318</v>
      </c>
      <c r="C65" s="8">
        <v>9519.18754707943</v>
      </c>
      <c r="D65" s="8">
        <v>152.82929189831052</v>
      </c>
      <c r="E65" s="1"/>
      <c r="F65" s="1"/>
      <c r="G65" s="1"/>
      <c r="I65" s="1"/>
      <c r="J65" s="1"/>
    </row>
    <row r="66" spans="2:10" ht="10.5">
      <c r="B66" s="3"/>
      <c r="C66" s="8"/>
      <c r="D66" s="8"/>
      <c r="E66" s="1"/>
      <c r="F66" s="1"/>
      <c r="G66" s="1"/>
      <c r="I66" s="1"/>
      <c r="J66" s="1"/>
    </row>
    <row r="67" spans="2:10" ht="10.5">
      <c r="B67" s="3"/>
      <c r="C67" s="1"/>
      <c r="D67" s="1"/>
      <c r="E67" s="1"/>
      <c r="F67" s="1"/>
      <c r="G67" s="1"/>
      <c r="I67" s="1"/>
      <c r="J67" s="1"/>
    </row>
    <row r="68" spans="6:10" ht="10.5">
      <c r="F68" s="3"/>
      <c r="G68" s="3"/>
      <c r="H68" s="3"/>
      <c r="I68" s="3"/>
      <c r="J68" s="3"/>
    </row>
    <row r="69" spans="6:10" ht="10.5">
      <c r="F69" s="3"/>
      <c r="G69" s="3"/>
      <c r="H69" s="3"/>
      <c r="I69" s="3"/>
      <c r="J69" s="3"/>
    </row>
    <row r="70" spans="6:10" ht="10.5">
      <c r="F70" s="3"/>
      <c r="G70" s="3"/>
      <c r="H70" s="3"/>
      <c r="I70" s="3"/>
      <c r="J70" s="3"/>
    </row>
    <row r="71" spans="6:10" ht="10.5">
      <c r="F71" s="3"/>
      <c r="G71" s="3"/>
      <c r="H71" s="3"/>
      <c r="I71" s="3"/>
      <c r="J71" s="3"/>
    </row>
    <row r="72" spans="6:10" ht="10.5">
      <c r="F72" s="3"/>
      <c r="G72" s="3"/>
      <c r="H72" s="3"/>
      <c r="I72" s="3"/>
      <c r="J72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2004-02-11T17:39:06Z</dcterms:created>
  <dcterms:modified xsi:type="dcterms:W3CDTF">2004-03-11T10:20:30Z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