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<sst xmlns="http://schemas.openxmlformats.org/spreadsheetml/2006/main" count="6" uniqueCount="6">
  <si>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</si>
  <si>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9%</t>
  </si>
  <si>
    <t>ROE = 10%</t>
  </si>
  <si>
    <t>ROE = 11%</t>
  </si>
  <si>
    <t>ROE = 12%</t>
  </si>
  <si>
    <t>g = 4%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</si>
</sst>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7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8.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195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  <xf numFmtId="195" fontId="2" fillId="0" borderId="0" xfId="0" applyNumberFormat="1" applyFont="1" applyAlignment="1">
      <alignment/>
    </xf>
    <xf numFmtId="188" fontId="2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'2.10'!#REF!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'2.10'!#REF!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'2.10'!#REF!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'2.10'!#REF!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'2.10'!#REF!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'2.10'!#REF!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'2.10'!#REF!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'2.10'!#REF!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55786452"/>
        <c:axId val="32316021"/>
      </c:scatterChart>
      <c:valAx>
        <c:axId val="55786452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16021"/>
        <c:crossesAt val="-10"/>
        <c:crossBetween val="midCat"/>
        <c:dispUnits/>
        <c:majorUnit val="0.01"/>
      </c:valAx>
      <c:valAx>
        <c:axId val="32316021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86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'2.10'!#REF!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'2.10'!#REF!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22408734"/>
        <c:axId val="352015"/>
      </c:scatterChart>
      <c:valAx>
        <c:axId val="22408734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15"/>
        <c:crossesAt val="-10"/>
        <c:crossBetween val="midCat"/>
        <c:dispUnits/>
        <c:majorUnit val="0.01"/>
      </c:valAx>
      <c:valAx>
        <c:axId val="352015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0873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'2.10'!#REF!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'2.10'!#REF!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'2.10'!#REF!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'2.10'!#REF!</c:f>
              <c:numCache>
                <c:ptCount val="13"/>
                <c:pt idx="0">
                  <c:v>4.166666666666666</c:v>
                </c:pt>
                <c:pt idx="1">
                  <c:v>6.25</c:v>
                </c:pt>
                <c:pt idx="2">
                  <c:v>7.5</c:v>
                </c:pt>
                <c:pt idx="3">
                  <c:v>8.333333333333334</c:v>
                </c:pt>
                <c:pt idx="4">
                  <c:v>8.928571428571429</c:v>
                </c:pt>
                <c:pt idx="5">
                  <c:v>9.375</c:v>
                </c:pt>
                <c:pt idx="6">
                  <c:v>9.722222222222221</c:v>
                </c:pt>
                <c:pt idx="7">
                  <c:v>9.999999999999998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'2.10'!#REF!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'2.10'!#REF!</c:f>
              <c:numCache>
                <c:ptCount val="13"/>
                <c:pt idx="0">
                  <c:v>-13.333333333333336</c:v>
                </c:pt>
                <c:pt idx="1">
                  <c:v>-5.000000000000001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</c:v>
                </c:pt>
                <c:pt idx="5">
                  <c:v>7.5</c:v>
                </c:pt>
                <c:pt idx="6">
                  <c:v>8.888888888888888</c:v>
                </c:pt>
                <c:pt idx="7">
                  <c:v>9.999999999999998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'2.10'!#REF!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'2.10'!#REF!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'2.10'!#REF!</c:f>
              <c:numCache>
                <c:ptCount val="13"/>
                <c:pt idx="0">
                  <c:v>-83.33333333333331</c:v>
                </c:pt>
                <c:pt idx="1">
                  <c:v>-49.99999999999999</c:v>
                </c:pt>
                <c:pt idx="2">
                  <c:v>-29.999999999999993</c:v>
                </c:pt>
                <c:pt idx="3">
                  <c:v>-16.66666666666666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5.555555555555552</c:v>
                </c:pt>
                <c:pt idx="7">
                  <c:v>9.999999999999995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19.23076923076922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</c:ser>
        <c:axId val="3168136"/>
        <c:axId val="28513225"/>
      </c:scatterChart>
      <c:valAx>
        <c:axId val="3168136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13225"/>
        <c:crossesAt val="-10"/>
        <c:crossBetween val="midCat"/>
        <c:dispUnits/>
        <c:majorUnit val="0.01"/>
      </c:valAx>
      <c:valAx>
        <c:axId val="2851322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68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'2.10'!#REF!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'2.10'!#REF!</c:f>
              <c:numCache>
                <c:ptCount val="14"/>
                <c:pt idx="0">
                  <c:v>33.333333333333336</c:v>
                </c:pt>
                <c:pt idx="1">
                  <c:v>25</c:v>
                </c:pt>
                <c:pt idx="2">
                  <c:v>20</c:v>
                </c:pt>
                <c:pt idx="3">
                  <c:v>16.666666666666664</c:v>
                </c:pt>
                <c:pt idx="4">
                  <c:v>14.285714285714285</c:v>
                </c:pt>
                <c:pt idx="5">
                  <c:v>12.5</c:v>
                </c:pt>
                <c:pt idx="6">
                  <c:v>11.76470588235294</c:v>
                </c:pt>
                <c:pt idx="7">
                  <c:v>11.11111111111111</c:v>
                </c:pt>
                <c:pt idx="8">
                  <c:v>10</c:v>
                </c:pt>
                <c:pt idx="9">
                  <c:v>9.090909090909092</c:v>
                </c:pt>
                <c:pt idx="10">
                  <c:v>8.333333333333334</c:v>
                </c:pt>
                <c:pt idx="11">
                  <c:v>7.692307692307693</c:v>
                </c:pt>
                <c:pt idx="12">
                  <c:v>7.142857142857143</c:v>
                </c:pt>
                <c:pt idx="13">
                  <c:v>6.666666666666667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'2.10'!#REF!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'2.10'!#REF!</c:f>
              <c:numCache>
                <c:ptCount val="14"/>
                <c:pt idx="0">
                  <c:v>80</c:v>
                </c:pt>
                <c:pt idx="1">
                  <c:v>39.99999999999999</c:v>
                </c:pt>
                <c:pt idx="2">
                  <c:v>26.66666666666666</c:v>
                </c:pt>
                <c:pt idx="3">
                  <c:v>19.999999999999993</c:v>
                </c:pt>
                <c:pt idx="4">
                  <c:v>15.999999999999998</c:v>
                </c:pt>
                <c:pt idx="5">
                  <c:v>13.333333333333332</c:v>
                </c:pt>
                <c:pt idx="6">
                  <c:v>12.307692307692307</c:v>
                </c:pt>
                <c:pt idx="7">
                  <c:v>11.428571428571429</c:v>
                </c:pt>
                <c:pt idx="8">
                  <c:v>10</c:v>
                </c:pt>
                <c:pt idx="9">
                  <c:v>8.88888888888889</c:v>
                </c:pt>
                <c:pt idx="10">
                  <c:v>8.000000000000002</c:v>
                </c:pt>
                <c:pt idx="11">
                  <c:v>7.272727272727274</c:v>
                </c:pt>
                <c:pt idx="12">
                  <c:v>6.666666666666667</c:v>
                </c:pt>
                <c:pt idx="13">
                  <c:v>6.153846153846153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'2.10'!#REF!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'2.10'!#REF!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'2.10'!#REF!</c:f>
              <c:numCache>
                <c:ptCount val="14"/>
                <c:pt idx="3">
                  <c:v>49.99999999999999</c:v>
                </c:pt>
                <c:pt idx="4">
                  <c:v>24.999999999999996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12.500000000000002</c:v>
                </c:pt>
                <c:pt idx="8">
                  <c:v>10.000000000000002</c:v>
                </c:pt>
                <c:pt idx="9">
                  <c:v>8.333333333333336</c:v>
                </c:pt>
                <c:pt idx="10">
                  <c:v>7.142857142857145</c:v>
                </c:pt>
                <c:pt idx="11">
                  <c:v>6.250000000000002</c:v>
                </c:pt>
                <c:pt idx="12">
                  <c:v>5.555555555555556</c:v>
                </c:pt>
                <c:pt idx="13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'2.10'!#REF!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'2.10'!#REF!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'2.10'!#REF!</c:f>
              <c:numCache>
                <c:ptCount val="14"/>
                <c:pt idx="6">
                  <c:v>39.99999999999997</c:v>
                </c:pt>
                <c:pt idx="7">
                  <c:v>20.000000000000014</c:v>
                </c:pt>
                <c:pt idx="8">
                  <c:v>10.000000000000007</c:v>
                </c:pt>
                <c:pt idx="9">
                  <c:v>6.666666666666671</c:v>
                </c:pt>
                <c:pt idx="10">
                  <c:v>5.0000000000000036</c:v>
                </c:pt>
                <c:pt idx="11">
                  <c:v>4.000000000000003</c:v>
                </c:pt>
                <c:pt idx="12">
                  <c:v>3.333333333333335</c:v>
                </c:pt>
                <c:pt idx="13">
                  <c:v>2.857142857142858</c:v>
                </c:pt>
              </c:numCache>
            </c:numRef>
          </c:yVal>
          <c:smooth val="1"/>
        </c:ser>
        <c:axId val="55292434"/>
        <c:axId val="27869859"/>
      </c:scatterChart>
      <c:valAx>
        <c:axId val="55292434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69859"/>
        <c:crossesAt val="-10"/>
        <c:crossBetween val="midCat"/>
        <c:dispUnits/>
        <c:majorUnit val="0.01"/>
      </c:valAx>
      <c:valAx>
        <c:axId val="2786985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92434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415"/>
        </c:manualLayout>
      </c:layout>
      <c:scatterChart>
        <c:scatterStyle val="smooth"/>
        <c:varyColors val="0"/>
        <c:ser>
          <c:idx val="0"/>
          <c:order val="0"/>
          <c:tx>
            <c:strRef>
              <c:f>'2.10'!$B$3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'2.10'!$A$4:$A$17</c:f>
              <c:numCache/>
            </c:numRef>
          </c:xVal>
          <c:yVal>
            <c:numRef>
              <c:f>'2.10'!$B$4:$B$17</c:f>
              <c:numCache/>
            </c:numRef>
          </c:yVal>
          <c:smooth val="1"/>
        </c:ser>
        <c:ser>
          <c:idx val="1"/>
          <c:order val="1"/>
          <c:tx>
            <c:strRef>
              <c:f>'2.10'!$C$3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'2.10'!$A$4:$A$17</c:f>
              <c:numCache/>
            </c:numRef>
          </c:xVal>
          <c:yVal>
            <c:numRef>
              <c:f>'2.10'!$C$4:$C$17</c:f>
              <c:numCache/>
            </c:numRef>
          </c:yVal>
          <c:smooth val="1"/>
        </c:ser>
        <c:ser>
          <c:idx val="2"/>
          <c:order val="2"/>
          <c:tx>
            <c:strRef>
              <c:f>'2.10'!$D$3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'2.10'!$A$4:$A$17</c:f>
              <c:numCache/>
            </c:numRef>
          </c:xVal>
          <c:yVal>
            <c:numRef>
              <c:f>'2.10'!$D$4:$D$17</c:f>
              <c:numCache/>
            </c:numRef>
          </c:yVal>
          <c:smooth val="1"/>
        </c:ser>
        <c:ser>
          <c:idx val="3"/>
          <c:order val="3"/>
          <c:tx>
            <c:strRef>
              <c:f>'2.10'!$E$3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'2.10'!$A$4:$A$17</c:f>
              <c:numCache/>
            </c:numRef>
          </c:xVal>
          <c:yVal>
            <c:numRef>
              <c:f>'2.10'!$E$4:$E$17</c:f>
              <c:numCache/>
            </c:numRef>
          </c:yVal>
          <c:smooth val="1"/>
        </c:ser>
        <c:axId val="49502140"/>
        <c:axId val="42866077"/>
      </c:scatterChart>
      <c:valAx>
        <c:axId val="49502140"/>
        <c:scaling>
          <c:orientation val="minMax"/>
          <c:max val="0.15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66077"/>
        <c:crossesAt val="-10"/>
        <c:crossBetween val="midCat"/>
        <c:dispUnits/>
        <c:majorUnit val="0.01"/>
      </c:valAx>
      <c:valAx>
        <c:axId val="42866077"/>
        <c:scaling>
          <c:orientation val="minMax"/>
          <c:max val="2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0214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0285"/>
          <c:w val="0.26525"/>
          <c:h val="0.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2914650"/>
        <a:ext cx="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0" y="2371725"/>
        <a:ext cx="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95250</xdr:rowOff>
    </xdr:from>
    <xdr:to>
      <xdr:col>0</xdr:col>
      <xdr:colOff>0</xdr:colOff>
      <xdr:row>28</xdr:row>
      <xdr:rowOff>57150</xdr:rowOff>
    </xdr:to>
    <xdr:graphicFrame>
      <xdr:nvGraphicFramePr>
        <xdr:cNvPr id="4" name="Chart 4"/>
        <xdr:cNvGraphicFramePr/>
      </xdr:nvGraphicFramePr>
      <xdr:xfrm>
        <a:off x="0" y="2362200"/>
        <a:ext cx="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8</xdr:col>
      <xdr:colOff>209550</xdr:colOff>
      <xdr:row>23</xdr:row>
      <xdr:rowOff>57150</xdr:rowOff>
    </xdr:to>
    <xdr:graphicFrame>
      <xdr:nvGraphicFramePr>
        <xdr:cNvPr id="5" name="Chart 5"/>
        <xdr:cNvGraphicFramePr/>
      </xdr:nvGraphicFramePr>
      <xdr:xfrm>
        <a:off x="47625" y="533400"/>
        <a:ext cx="51149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0.7109375" style="1" customWidth="1"/>
    <col min="2" max="5" width="7.8515625" style="1" customWidth="1"/>
    <col min="6" max="16384" width="10.7109375" style="1" customWidth="1"/>
  </cols>
  <sheetData>
    <row r="1" s="4" customFormat="1" ht="10.5">
      <c r="A1" s="4" t="s">
        <v>5</v>
      </c>
    </row>
    <row r="2" spans="1:5" s="4" customFormat="1" ht="10.5">
      <c r="A2" s="5" t="s">
        <v>0</v>
      </c>
      <c r="B2" s="4">
        <v>0.09</v>
      </c>
      <c r="C2" s="4">
        <f>B2+0.01</f>
        <v>0.09999999999999999</v>
      </c>
      <c r="D2" s="4">
        <f>C2+0.01</f>
        <v>0.10999999999999999</v>
      </c>
      <c r="E2" s="4">
        <f>D2+0.01</f>
        <v>0.11999999999999998</v>
      </c>
    </row>
    <row r="3" spans="1:5" s="4" customFormat="1" ht="10.5">
      <c r="A3" s="5"/>
      <c r="B3" s="4" t="s">
        <v>1</v>
      </c>
      <c r="C3" s="4" t="s">
        <v>2</v>
      </c>
      <c r="D3" s="4" t="s">
        <v>3</v>
      </c>
      <c r="E3" s="4" t="s">
        <v>4</v>
      </c>
    </row>
    <row r="4" spans="1:5" s="4" customFormat="1" ht="10.5">
      <c r="A4" s="6">
        <v>0.03</v>
      </c>
      <c r="B4" s="7"/>
      <c r="C4" s="7"/>
      <c r="D4" s="7"/>
      <c r="E4" s="7"/>
    </row>
    <row r="5" spans="1:5" s="4" customFormat="1" ht="10.5">
      <c r="A5" s="6">
        <f>A4+0.01</f>
        <v>0.04</v>
      </c>
      <c r="B5" s="7"/>
      <c r="C5" s="7"/>
      <c r="D5" s="7"/>
      <c r="E5" s="7"/>
    </row>
    <row r="6" spans="1:5" s="4" customFormat="1" ht="10.5">
      <c r="A6" s="6">
        <f>A5+0.01</f>
        <v>0.05</v>
      </c>
      <c r="B6" s="7">
        <f>(B$2-0.04)/B$2/($A6-0.04)</f>
        <v>55.55555555555555</v>
      </c>
      <c r="C6" s="7">
        <f aca="true" t="shared" si="0" ref="C6:E17">(C$2-0.04)/C$2/($A6-0.04)</f>
        <v>59.999999999999986</v>
      </c>
      <c r="D6" s="7">
        <f t="shared" si="0"/>
        <v>63.63636363636361</v>
      </c>
      <c r="E6" s="7">
        <f t="shared" si="0"/>
        <v>66.66666666666664</v>
      </c>
    </row>
    <row r="7" spans="1:5" s="4" customFormat="1" ht="10.5">
      <c r="A7" s="6">
        <f>A6+0.01</f>
        <v>0.060000000000000005</v>
      </c>
      <c r="B7" s="7">
        <f aca="true" t="shared" si="1" ref="B7:B17">(B$2-0.04)/B$2/($A7-0.04)</f>
        <v>27.777777777777775</v>
      </c>
      <c r="C7" s="7">
        <f t="shared" si="0"/>
        <v>29.999999999999993</v>
      </c>
      <c r="D7" s="7">
        <f t="shared" si="0"/>
        <v>31.818181818181806</v>
      </c>
      <c r="E7" s="7">
        <f t="shared" si="0"/>
        <v>33.33333333333332</v>
      </c>
    </row>
    <row r="8" spans="1:5" s="4" customFormat="1" ht="10.5">
      <c r="A8" s="6">
        <f>A7+0.01</f>
        <v>0.07</v>
      </c>
      <c r="B8" s="7">
        <f t="shared" si="1"/>
        <v>18.518518518518515</v>
      </c>
      <c r="C8" s="7">
        <f t="shared" si="0"/>
        <v>19.999999999999996</v>
      </c>
      <c r="D8" s="7">
        <f t="shared" si="0"/>
        <v>21.212121212121204</v>
      </c>
      <c r="E8" s="7">
        <f t="shared" si="0"/>
        <v>22.222222222222218</v>
      </c>
    </row>
    <row r="9" spans="1:5" s="4" customFormat="1" ht="10.5">
      <c r="A9" s="6">
        <f>A8+0.01</f>
        <v>0.08</v>
      </c>
      <c r="B9" s="7">
        <f t="shared" si="1"/>
        <v>13.88888888888889</v>
      </c>
      <c r="C9" s="7">
        <f t="shared" si="0"/>
        <v>15</v>
      </c>
      <c r="D9" s="7">
        <f t="shared" si="0"/>
        <v>15.909090909090907</v>
      </c>
      <c r="E9" s="7">
        <f t="shared" si="0"/>
        <v>16.666666666666664</v>
      </c>
    </row>
    <row r="10" spans="1:5" s="4" customFormat="1" ht="10.5">
      <c r="A10" s="8">
        <v>0.085</v>
      </c>
      <c r="B10" s="7">
        <f t="shared" si="1"/>
        <v>12.345679012345679</v>
      </c>
      <c r="C10" s="7">
        <f t="shared" si="0"/>
        <v>13.333333333333332</v>
      </c>
      <c r="D10" s="7">
        <f t="shared" si="0"/>
        <v>14.141414141414137</v>
      </c>
      <c r="E10" s="7">
        <f t="shared" si="0"/>
        <v>14.814814814814813</v>
      </c>
    </row>
    <row r="11" spans="1:5" s="4" customFormat="1" ht="10.5">
      <c r="A11" s="6">
        <f>A9+0.01</f>
        <v>0.09</v>
      </c>
      <c r="B11" s="7">
        <f t="shared" si="1"/>
        <v>11.111111111111112</v>
      </c>
      <c r="C11" s="7">
        <f t="shared" si="0"/>
        <v>12</v>
      </c>
      <c r="D11" s="7">
        <f t="shared" si="0"/>
        <v>12.727272727272727</v>
      </c>
      <c r="E11" s="7">
        <f t="shared" si="0"/>
        <v>13.333333333333334</v>
      </c>
    </row>
    <row r="12" spans="1:5" s="4" customFormat="1" ht="10.5">
      <c r="A12" s="6">
        <f aca="true" t="shared" si="2" ref="A12:A17">A11+0.01</f>
        <v>0.09999999999999999</v>
      </c>
      <c r="B12" s="7">
        <f t="shared" si="1"/>
        <v>9.259259259259261</v>
      </c>
      <c r="C12" s="7">
        <f t="shared" si="0"/>
        <v>10.000000000000002</v>
      </c>
      <c r="D12" s="7">
        <f t="shared" si="0"/>
        <v>10.606060606060606</v>
      </c>
      <c r="E12" s="7">
        <f t="shared" si="0"/>
        <v>11.111111111111112</v>
      </c>
    </row>
    <row r="13" spans="1:5" s="4" customFormat="1" ht="10.5">
      <c r="A13" s="6">
        <f t="shared" si="2"/>
        <v>0.10999999999999999</v>
      </c>
      <c r="B13" s="7">
        <f t="shared" si="1"/>
        <v>7.936507936507939</v>
      </c>
      <c r="C13" s="7">
        <f t="shared" si="0"/>
        <v>8.571428571428573</v>
      </c>
      <c r="D13" s="7">
        <f t="shared" si="0"/>
        <v>9.090909090909092</v>
      </c>
      <c r="E13" s="7">
        <f t="shared" si="0"/>
        <v>9.523809523809526</v>
      </c>
    </row>
    <row r="14" spans="1:5" s="4" customFormat="1" ht="10.5">
      <c r="A14" s="6">
        <f t="shared" si="2"/>
        <v>0.11999999999999998</v>
      </c>
      <c r="B14" s="7">
        <f t="shared" si="1"/>
        <v>6.9444444444444455</v>
      </c>
      <c r="C14" s="7">
        <f t="shared" si="0"/>
        <v>7.500000000000001</v>
      </c>
      <c r="D14" s="7">
        <f t="shared" si="0"/>
        <v>7.954545454545454</v>
      </c>
      <c r="E14" s="7">
        <f t="shared" si="0"/>
        <v>8.333333333333334</v>
      </c>
    </row>
    <row r="15" spans="1:5" s="4" customFormat="1" ht="10.5">
      <c r="A15" s="6">
        <f t="shared" si="2"/>
        <v>0.12999999999999998</v>
      </c>
      <c r="B15" s="7">
        <f t="shared" si="1"/>
        <v>6.172839506172842</v>
      </c>
      <c r="C15" s="7">
        <f t="shared" si="0"/>
        <v>6.666666666666669</v>
      </c>
      <c r="D15" s="7">
        <f t="shared" si="0"/>
        <v>7.070707070707072</v>
      </c>
      <c r="E15" s="7">
        <f t="shared" si="0"/>
        <v>7.407407407407409</v>
      </c>
    </row>
    <row r="16" spans="1:5" s="4" customFormat="1" ht="10.5">
      <c r="A16" s="6">
        <f t="shared" si="2"/>
        <v>0.13999999999999999</v>
      </c>
      <c r="B16" s="7">
        <f t="shared" si="1"/>
        <v>5.555555555555557</v>
      </c>
      <c r="C16" s="7">
        <f t="shared" si="0"/>
        <v>6.000000000000001</v>
      </c>
      <c r="D16" s="7">
        <f t="shared" si="0"/>
        <v>6.363636363636364</v>
      </c>
      <c r="E16" s="7">
        <f t="shared" si="0"/>
        <v>6.666666666666668</v>
      </c>
    </row>
    <row r="17" spans="1:5" s="4" customFormat="1" ht="10.5">
      <c r="A17" s="6">
        <f t="shared" si="2"/>
        <v>0.15</v>
      </c>
      <c r="B17" s="7">
        <f t="shared" si="1"/>
        <v>5.050505050505051</v>
      </c>
      <c r="C17" s="7">
        <f t="shared" si="0"/>
        <v>5.454545454545455</v>
      </c>
      <c r="D17" s="7">
        <f t="shared" si="0"/>
        <v>5.785123966942148</v>
      </c>
      <c r="E17" s="7">
        <f t="shared" si="0"/>
        <v>6.060606060606061</v>
      </c>
    </row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ht="12.75">
      <c r="A51" s="2"/>
    </row>
    <row r="52" ht="12.75">
      <c r="A5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2004-03-13T11:42:20Z</dcterms:modified>
  <cp:category/>
  <cp:version/>
  <cp:contentType/>
  <cp:contentStatus/>
</cp:coreProperties>
</file>