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16.2" sheetId="1" r:id="rId1"/>
  </sheets>
  <definedNames/>
  <calcPr fullCalcOnLoad="1"/>
</workbook>
</file>

<file path=xl/sharedStrings.xml><?xml version="1.0" encoding="utf-8"?>
<sst xmlns="http://schemas.openxmlformats.org/spreadsheetml/2006/main" count="431" uniqueCount="421">
  <si>
    <t>ABBOTT LABS.</t>
  </si>
  <si>
    <t>ADC TELECOM.</t>
  </si>
  <si>
    <t>ADOBE SYS.</t>
  </si>
  <si>
    <t>ADVD.MICRO DEVC.</t>
  </si>
  <si>
    <t>AES</t>
  </si>
  <si>
    <t>AFLAC</t>
  </si>
  <si>
    <t>AIR PRDS.&amp; CHEMS.</t>
  </si>
  <si>
    <t>ALBERTO CULVER 'B'</t>
  </si>
  <si>
    <t>ALBERTSONS</t>
  </si>
  <si>
    <t>ALCOA</t>
  </si>
  <si>
    <t>ALLEGHENY EN.</t>
  </si>
  <si>
    <t>ALLEGHENY TECHS.</t>
  </si>
  <si>
    <t>ALLERGAN</t>
  </si>
  <si>
    <t>ALLIED WASTE INDS.</t>
  </si>
  <si>
    <t>ALLTEL</t>
  </si>
  <si>
    <t>ALTERA</t>
  </si>
  <si>
    <t>ALTRIA GP.</t>
  </si>
  <si>
    <t>AMBAC FINANCIAL</t>
  </si>
  <si>
    <t>AMERADA HESS</t>
  </si>
  <si>
    <t>$ million</t>
  </si>
  <si>
    <t>AMER.ELEC.PWR.</t>
  </si>
  <si>
    <t>AMERICAN EXPRESS</t>
  </si>
  <si>
    <t>AMER.GREETINGS 'A'</t>
  </si>
  <si>
    <t>AMERICAN INTL.GP.</t>
  </si>
  <si>
    <t>AMER.POWER CONV.</t>
  </si>
  <si>
    <t>AMGEN</t>
  </si>
  <si>
    <t>AMSOUTH BANC.</t>
  </si>
  <si>
    <t>ANADARKO PETROLEUM</t>
  </si>
  <si>
    <t>ANALOG DEVICES</t>
  </si>
  <si>
    <t>ANDREW</t>
  </si>
  <si>
    <t>ANHEUSER-BUSCH COS.</t>
  </si>
  <si>
    <t>AON</t>
  </si>
  <si>
    <t>APACHE</t>
  </si>
  <si>
    <t>APPLE COMPUTERS</t>
  </si>
  <si>
    <t>APPLERA APPD.BIOS.</t>
  </si>
  <si>
    <t>APPLIED MATS.</t>
  </si>
  <si>
    <t>ARCHER-DANLS.-MIDL.</t>
  </si>
  <si>
    <t>ASHLAND</t>
  </si>
  <si>
    <t>AT &amp; T</t>
  </si>
  <si>
    <t>AUTODESK</t>
  </si>
  <si>
    <t>AUTOMATIC DATA PROC.</t>
  </si>
  <si>
    <t>AUTONATION</t>
  </si>
  <si>
    <t>AUTOZONE</t>
  </si>
  <si>
    <t>AVERY DENNISON</t>
  </si>
  <si>
    <t>AVON PRODUCTS</t>
  </si>
  <si>
    <t>BAKER HUGHES</t>
  </si>
  <si>
    <t>BALL</t>
  </si>
  <si>
    <t>BANK OF AMERICA</t>
  </si>
  <si>
    <t>BANK OF NEW YORK</t>
  </si>
  <si>
    <t>BANK ONE</t>
  </si>
  <si>
    <t>BARD C R</t>
  </si>
  <si>
    <t>BAUSCH &amp; LOMB</t>
  </si>
  <si>
    <t>BAXTER INTL.</t>
  </si>
  <si>
    <t>BB &amp; T</t>
  </si>
  <si>
    <t>BEAR STEARNS</t>
  </si>
  <si>
    <t>BECTON DICKINSON &amp;.CO.</t>
  </si>
  <si>
    <t>BED BATH &amp;.BEYOND</t>
  </si>
  <si>
    <t>BELLSOUTH</t>
  </si>
  <si>
    <t>BEMIS</t>
  </si>
  <si>
    <t>BEST BUY CO.</t>
  </si>
  <si>
    <t>BIG LOTS</t>
  </si>
  <si>
    <t>BIOGEN IDEC</t>
  </si>
  <si>
    <t>BIOMET</t>
  </si>
  <si>
    <t>BJ SVS.</t>
  </si>
  <si>
    <t>BLACK &amp;.DECKER</t>
  </si>
  <si>
    <t>H &amp; R BLOCK</t>
  </si>
  <si>
    <t>BMC SOFTWARE</t>
  </si>
  <si>
    <t>BOEING</t>
  </si>
  <si>
    <t>BOISE CASCADE</t>
  </si>
  <si>
    <t>BOSTON SCIENTIFIC</t>
  </si>
  <si>
    <t>BRISTOL MYERS SQUIBB</t>
  </si>
  <si>
    <t>BROWN-FORMAN 'B'</t>
  </si>
  <si>
    <t>BRUNSWICK</t>
  </si>
  <si>
    <t>BURL.NTHN.SANTA FE C</t>
  </si>
  <si>
    <t>BURLINGTON RES.</t>
  </si>
  <si>
    <t>CAMPBELL SOUP</t>
  </si>
  <si>
    <t>CARDINAL HEALTH</t>
  </si>
  <si>
    <t>CARNIVAL</t>
  </si>
  <si>
    <t>CATERPILLAR</t>
  </si>
  <si>
    <t>CENDANT</t>
  </si>
  <si>
    <t>CENTERPOINT EN.</t>
  </si>
  <si>
    <t>CENTEX</t>
  </si>
  <si>
    <t>CENTURYTEL</t>
  </si>
  <si>
    <t>CHARLES SCHWAB</t>
  </si>
  <si>
    <t>CHARTER ONE FINL.</t>
  </si>
  <si>
    <t>CHEVRONTEXACO</t>
  </si>
  <si>
    <t>CHIRON CORP</t>
  </si>
  <si>
    <t>CHUBB</t>
  </si>
  <si>
    <t>CIGNA</t>
  </si>
  <si>
    <t>CINCINNATI FIN.</t>
  </si>
  <si>
    <t>CINTAS</t>
  </si>
  <si>
    <t>CIRCUIT CITY STORES</t>
  </si>
  <si>
    <t>CISCO SYSTEMS</t>
  </si>
  <si>
    <t>CITIGROUP</t>
  </si>
  <si>
    <t>CITIZENS COMMS.</t>
  </si>
  <si>
    <t>CLEAR CHL.COMMS.</t>
  </si>
  <si>
    <t>CLOROX</t>
  </si>
  <si>
    <t>CMS ENERGY</t>
  </si>
  <si>
    <t>COCA COLA</t>
  </si>
  <si>
    <t>COCA COLA ENTS.</t>
  </si>
  <si>
    <t>COLGATE-PALM.</t>
  </si>
  <si>
    <t>COMCAST 'A'</t>
  </si>
  <si>
    <t>COMERICA</t>
  </si>
  <si>
    <t>COMPUTER ASSOCS.INTL.</t>
  </si>
  <si>
    <t>COMPUTER SCIS.</t>
  </si>
  <si>
    <t>COMPUWARE</t>
  </si>
  <si>
    <t>COMVERSE TECH.</t>
  </si>
  <si>
    <t>CONAGRA</t>
  </si>
  <si>
    <t>CONCORD EFS</t>
  </si>
  <si>
    <t>CONOCOPHILLIPS</t>
  </si>
  <si>
    <t>CONS.EDISON</t>
  </si>
  <si>
    <t>CONSTELLATION EN.</t>
  </si>
  <si>
    <t>COOPER INDS.</t>
  </si>
  <si>
    <t>COOPER TIRE RUB.</t>
  </si>
  <si>
    <t>ADOLPH COORS 'B'</t>
  </si>
  <si>
    <t>CORNING</t>
  </si>
  <si>
    <t>COUNTRYWIDE FINL.</t>
  </si>
  <si>
    <t>CRANE</t>
  </si>
  <si>
    <t>CSX</t>
  </si>
  <si>
    <t>CUMMINS</t>
  </si>
  <si>
    <t>CVS</t>
  </si>
  <si>
    <t>DANA</t>
  </si>
  <si>
    <t>DANAHER</t>
  </si>
  <si>
    <t>DEERE &amp; CO.</t>
  </si>
  <si>
    <t>DELL</t>
  </si>
  <si>
    <t>DELTA AIR LINES</t>
  </si>
  <si>
    <t>DELUXE</t>
  </si>
  <si>
    <t>DILLARDS 'A'</t>
  </si>
  <si>
    <t>DOLLAR GENERAL</t>
  </si>
  <si>
    <t>DOMINION RES.</t>
  </si>
  <si>
    <t>DONNELLEY R R</t>
  </si>
  <si>
    <t>DOVER</t>
  </si>
  <si>
    <t>DOW CHEMICALS</t>
  </si>
  <si>
    <t>DOW JONES &amp;.CO</t>
  </si>
  <si>
    <t>DTE ENERGY</t>
  </si>
  <si>
    <t>DU PONT E I DE NEMOURS</t>
  </si>
  <si>
    <t>DUKE ENERGY</t>
  </si>
  <si>
    <t>DYNEGY 'A'</t>
  </si>
  <si>
    <t>EASTMAN KODAK</t>
  </si>
  <si>
    <t>EATON</t>
  </si>
  <si>
    <t>ECOLAB</t>
  </si>
  <si>
    <t>EDISON INTL.</t>
  </si>
  <si>
    <t>EL PASO</t>
  </si>
  <si>
    <t>ELECTRONIC ARTS</t>
  </si>
  <si>
    <t>ELECTRONIC DATA SYSTEMS</t>
  </si>
  <si>
    <t>EMC</t>
  </si>
  <si>
    <t>EMERSON ELECTRIC</t>
  </si>
  <si>
    <t>ENGELHARD</t>
  </si>
  <si>
    <t>ENTERGY</t>
  </si>
  <si>
    <t>EOG RES.</t>
  </si>
  <si>
    <t>EQUIFAX</t>
  </si>
  <si>
    <t>EXELON</t>
  </si>
  <si>
    <t>EXPRESS SCRIPTS 'A'</t>
  </si>
  <si>
    <t>EXXON MOBIL</t>
  </si>
  <si>
    <t>FAMILY $.STRS.</t>
  </si>
  <si>
    <t>FANNIE MAE</t>
  </si>
  <si>
    <t>FREDDIE MAC</t>
  </si>
  <si>
    <t>FEDERATED DEPT.STRS.</t>
  </si>
  <si>
    <t>FEDEX</t>
  </si>
  <si>
    <t>FIFTH THIRD BANCORP</t>
  </si>
  <si>
    <t>FIRST DATA</t>
  </si>
  <si>
    <t>FIRST TEN.NAT.</t>
  </si>
  <si>
    <t>FIRSTENERGY</t>
  </si>
  <si>
    <t>FISERV</t>
  </si>
  <si>
    <t>FLEETBOSTON FINL.</t>
  </si>
  <si>
    <t>FORD MOTOR</t>
  </si>
  <si>
    <t>FOREST LABS.</t>
  </si>
  <si>
    <t>FORTUNE BRANDS</t>
  </si>
  <si>
    <t>FPL GROUP</t>
  </si>
  <si>
    <t>FRANK.RES.</t>
  </si>
  <si>
    <t>GANNETT</t>
  </si>
  <si>
    <t>GAP</t>
  </si>
  <si>
    <t>GEN.DYNAMICS</t>
  </si>
  <si>
    <t>GENERAL ELECTRIC</t>
  </si>
  <si>
    <t>GEN.MILLS</t>
  </si>
  <si>
    <t>GENERAL MOTORS</t>
  </si>
  <si>
    <t>GENUINE PARTS</t>
  </si>
  <si>
    <t>GENZYME</t>
  </si>
  <si>
    <t>GEORGIA PACIFIC</t>
  </si>
  <si>
    <t>GILLETTE</t>
  </si>
  <si>
    <t>GOLDEN WEST FINL.</t>
  </si>
  <si>
    <t>GOODRICH</t>
  </si>
  <si>
    <t>GOODYEAR TIRE</t>
  </si>
  <si>
    <t>GRAINGER W W</t>
  </si>
  <si>
    <t>GT.LAKES CHM.</t>
  </si>
  <si>
    <t>HALLIBURTON</t>
  </si>
  <si>
    <t>HARLEY-DAVIDSON</t>
  </si>
  <si>
    <t>HARRAHS ENTM.</t>
  </si>
  <si>
    <t>HASBRO</t>
  </si>
  <si>
    <t>HCA</t>
  </si>
  <si>
    <t>HEALTH MAN.AS.A</t>
  </si>
  <si>
    <t>HEINZ HJ</t>
  </si>
  <si>
    <t>HERCULES</t>
  </si>
  <si>
    <t>HERSHEY FOODS</t>
  </si>
  <si>
    <t>HEWLETT-PACKARD</t>
  </si>
  <si>
    <t>HILTON HOTELS</t>
  </si>
  <si>
    <t>HOME DEPOT</t>
  </si>
  <si>
    <t>HONEYWELL INTL.</t>
  </si>
  <si>
    <t>HUMANA</t>
  </si>
  <si>
    <t>HUNTINGTON BCSH.</t>
  </si>
  <si>
    <t>ILLINOIS TOOL WKS.</t>
  </si>
  <si>
    <t>INGERSOLL-RAND</t>
  </si>
  <si>
    <t>INTEL</t>
  </si>
  <si>
    <t>INTL.FLAV.&amp; FRAG.</t>
  </si>
  <si>
    <t>INTL.GAME TECH.</t>
  </si>
  <si>
    <t>INTL.PAPER</t>
  </si>
  <si>
    <t>INTERPUBLIC GP.</t>
  </si>
  <si>
    <t>ITT INDUSTRIES</t>
  </si>
  <si>
    <t>JP MORGAN CHASE &amp;.CO.</t>
  </si>
  <si>
    <t>JEFFERSON PILOT</t>
  </si>
  <si>
    <t>JOHNSON &amp; JOHNSON</t>
  </si>
  <si>
    <t>JOHNSON CONTROLS</t>
  </si>
  <si>
    <t>JONES APPAREL GROUP</t>
  </si>
  <si>
    <t>KB HOME</t>
  </si>
  <si>
    <t>KELLOGG</t>
  </si>
  <si>
    <t>KERR-MCGEE</t>
  </si>
  <si>
    <t>KEYCORP</t>
  </si>
  <si>
    <t>KEYSPAN</t>
  </si>
  <si>
    <t>KIMBERLY-CLARK</t>
  </si>
  <si>
    <t>KINDER MORGAN KANS</t>
  </si>
  <si>
    <t>KLA TENCOR</t>
  </si>
  <si>
    <t>KNIGHT-RIDDER</t>
  </si>
  <si>
    <t>KOHLS</t>
  </si>
  <si>
    <t>KROGER</t>
  </si>
  <si>
    <t>LEGGETT&amp;PLATT</t>
  </si>
  <si>
    <t>LILLY ELI</t>
  </si>
  <si>
    <t>LIMITED BRANDS</t>
  </si>
  <si>
    <t>LINCOLN NAT.</t>
  </si>
  <si>
    <t>LINEAR TECH.</t>
  </si>
  <si>
    <t>LIZ CLAIBORNE</t>
  </si>
  <si>
    <t>LOEWS</t>
  </si>
  <si>
    <t>LNA.PACIFIC</t>
  </si>
  <si>
    <t>LOWE'S COMPANIES</t>
  </si>
  <si>
    <t>LSI LOGIC</t>
  </si>
  <si>
    <t>MANOR CARE</t>
  </si>
  <si>
    <t>MARATHON OIL</t>
  </si>
  <si>
    <t>MARSH &amp; MCLENNAN</t>
  </si>
  <si>
    <t>MARSHALL &amp; ILSLEY</t>
  </si>
  <si>
    <t>MASCO</t>
  </si>
  <si>
    <t>MATTEL</t>
  </si>
  <si>
    <t>MAXIM INTEGRATED PRDS.</t>
  </si>
  <si>
    <t>MAY DEPT.STORES</t>
  </si>
  <si>
    <t>MAYTAG</t>
  </si>
  <si>
    <t>MBIA</t>
  </si>
  <si>
    <t>MBNA</t>
  </si>
  <si>
    <t>MCCORMICK &amp;.CO NV.</t>
  </si>
  <si>
    <t>MCDONALDS</t>
  </si>
  <si>
    <t>MCGRAW-HILL CO.</t>
  </si>
  <si>
    <t>MEADWESTVACO</t>
  </si>
  <si>
    <t>MEDIMMUNE</t>
  </si>
  <si>
    <t>MEDTRONIC</t>
  </si>
  <si>
    <t>MELLON FINL.</t>
  </si>
  <si>
    <t>MERCK &amp;.CO.</t>
  </si>
  <si>
    <t>MEREDITH</t>
  </si>
  <si>
    <t>MERRILL LYNCH &amp;.CO.</t>
  </si>
  <si>
    <t>MGIC INVT</t>
  </si>
  <si>
    <t>MICRON TECH.</t>
  </si>
  <si>
    <t>MICROSOFT</t>
  </si>
  <si>
    <t>MILLIPORE</t>
  </si>
  <si>
    <t>MOLEX</t>
  </si>
  <si>
    <t>MOTOROLA</t>
  </si>
  <si>
    <t>NABORS INDS.</t>
  </si>
  <si>
    <t>NAT.CITY</t>
  </si>
  <si>
    <t>NATIONAL SEMICON.</t>
  </si>
  <si>
    <t>NAVISTAR INTL.</t>
  </si>
  <si>
    <t>NEW YORK TIMES 'A'</t>
  </si>
  <si>
    <t>NEWELL RUBBERMAID</t>
  </si>
  <si>
    <t>NEWMONT MINING</t>
  </si>
  <si>
    <t>NEXTEL COMMS.A</t>
  </si>
  <si>
    <t>NICOR</t>
  </si>
  <si>
    <t>NIKE 'B'</t>
  </si>
  <si>
    <t>NISOURCE</t>
  </si>
  <si>
    <t>NOBLE</t>
  </si>
  <si>
    <t>NORDSTROM</t>
  </si>
  <si>
    <t>NORFOLK SOUTHERN</t>
  </si>
  <si>
    <t>NORTH FORK BANCORP.</t>
  </si>
  <si>
    <t>NTHN.TRUST</t>
  </si>
  <si>
    <t>NORTHROP GRUMMAN</t>
  </si>
  <si>
    <t>NOVELL</t>
  </si>
  <si>
    <t>NOVELLUS SYSTEMS</t>
  </si>
  <si>
    <t>NUCOR</t>
  </si>
  <si>
    <t>OCCIDENTAL PTL.</t>
  </si>
  <si>
    <t>OFFICE DEPOT</t>
  </si>
  <si>
    <t>OMNICOM GP.</t>
  </si>
  <si>
    <t>ORACLE</t>
  </si>
  <si>
    <t>PACCAR</t>
  </si>
  <si>
    <t>PALL</t>
  </si>
  <si>
    <t>PARAMETRIC TECH.</t>
  </si>
  <si>
    <t>PARKER-HANNIFIN</t>
  </si>
  <si>
    <t>PAYCHEX</t>
  </si>
  <si>
    <t>PENNEY JC</t>
  </si>
  <si>
    <t>PEOPLES ENERGY</t>
  </si>
  <si>
    <t>PEOPLESOFT</t>
  </si>
  <si>
    <t>PEPSICO</t>
  </si>
  <si>
    <t>PERKINELMER</t>
  </si>
  <si>
    <t>PFIZER</t>
  </si>
  <si>
    <t>PG &amp;.E</t>
  </si>
  <si>
    <t>PHELPS DODGE</t>
  </si>
  <si>
    <t>PINNACLE WEST CAP.</t>
  </si>
  <si>
    <t>PITNEY-BOWES</t>
  </si>
  <si>
    <t>PLUM CREEK TIMBER</t>
  </si>
  <si>
    <t>PMC-SIERRA</t>
  </si>
  <si>
    <t>PNC FINL.SVS.GP.</t>
  </si>
  <si>
    <t>PPG INDUSTRIES</t>
  </si>
  <si>
    <t>PPL</t>
  </si>
  <si>
    <t>PRAXAIR</t>
  </si>
  <si>
    <t>PROCTER &amp; GAMBLE</t>
  </si>
  <si>
    <t>PROGRESS EN.</t>
  </si>
  <si>
    <t>PROGRESSIVE OHIO</t>
  </si>
  <si>
    <t>PROVIDIAN FINL.</t>
  </si>
  <si>
    <t>PUB.SER.ENTER.GP.</t>
  </si>
  <si>
    <t>PULTE HOMES</t>
  </si>
  <si>
    <t>QUALCOMM</t>
  </si>
  <si>
    <t>RADIOSHACK</t>
  </si>
  <si>
    <t>RAYTHEON 'B'</t>
  </si>
  <si>
    <t>REEBOK INTL.</t>
  </si>
  <si>
    <t>REGIONS FINL.</t>
  </si>
  <si>
    <t>ROBERT HALF INTL.</t>
  </si>
  <si>
    <t>ROCKWELL AUTOMATION</t>
  </si>
  <si>
    <t>ROHM &amp; HAAS</t>
  </si>
  <si>
    <t>ROWAN COS.</t>
  </si>
  <si>
    <t>RYDER SYSTEM</t>
  </si>
  <si>
    <t>SAFECO</t>
  </si>
  <si>
    <t>SAFEWAY</t>
  </si>
  <si>
    <t>SARA LEE</t>
  </si>
  <si>
    <t>SBC COMMUNICATIONS</t>
  </si>
  <si>
    <t>SCHERING-PLOUGH</t>
  </si>
  <si>
    <t>SCHLUMBERGER</t>
  </si>
  <si>
    <t>SCIENTIFIC ATLANTA</t>
  </si>
  <si>
    <t>SEALED AIR</t>
  </si>
  <si>
    <t>SEARS ROEBUCK &amp;.CO.</t>
  </si>
  <si>
    <t>SEMPRA EN.</t>
  </si>
  <si>
    <t>SHERWIN-WILLIAMS</t>
  </si>
  <si>
    <t>SIGMA ALDRICH</t>
  </si>
  <si>
    <t>SLM</t>
  </si>
  <si>
    <t>SNAP-ON</t>
  </si>
  <si>
    <t>SOLECTRON</t>
  </si>
  <si>
    <t>SOUTHERN</t>
  </si>
  <si>
    <t>SOUTHTRUST</t>
  </si>
  <si>
    <t>SOUTHWEST AIRLINES</t>
  </si>
  <si>
    <t>SPRINT</t>
  </si>
  <si>
    <t>ST.JUDE MED.</t>
  </si>
  <si>
    <t>ST.PAUL</t>
  </si>
  <si>
    <t>STANLEY WORKS</t>
  </si>
  <si>
    <t>STAPLES</t>
  </si>
  <si>
    <t>STARBUCKS</t>
  </si>
  <si>
    <t>STATE STREET</t>
  </si>
  <si>
    <t>STRYKER</t>
  </si>
  <si>
    <t>SUN MICROSYSTEMS</t>
  </si>
  <si>
    <t>SUNGARD DATA SYSTEMS</t>
  </si>
  <si>
    <t>SUNOCO</t>
  </si>
  <si>
    <t>SUNTRUST BANKS</t>
  </si>
  <si>
    <t>SUPERVALU</t>
  </si>
  <si>
    <t>SYMANTEC</t>
  </si>
  <si>
    <t>SYMBOL TECHS.</t>
  </si>
  <si>
    <t>SYNOVUS FINL.</t>
  </si>
  <si>
    <t>SYSCO</t>
  </si>
  <si>
    <t>T ROWE PRICE GP.</t>
  </si>
  <si>
    <t>TARGET</t>
  </si>
  <si>
    <t>TECO ENERGY</t>
  </si>
  <si>
    <t>TEKTRONIX</t>
  </si>
  <si>
    <t>TELLABS</t>
  </si>
  <si>
    <t>TEMPLE INLAND</t>
  </si>
  <si>
    <t>TENET HLTHCR.</t>
  </si>
  <si>
    <t>TERADYNE</t>
  </si>
  <si>
    <t>TEXAS INSTS.</t>
  </si>
  <si>
    <t>TEXTRON</t>
  </si>
  <si>
    <t>THERMO ELECTRON</t>
  </si>
  <si>
    <t>THOMAS &amp;.BETTS</t>
  </si>
  <si>
    <t>TIFFANY &amp; CO</t>
  </si>
  <si>
    <t>TIME WARNER</t>
  </si>
  <si>
    <t>TJX COS.</t>
  </si>
  <si>
    <t>TORCHMARK</t>
  </si>
  <si>
    <t>TOYS R US HOLDINGS CO.</t>
  </si>
  <si>
    <t>TRIBUNE</t>
  </si>
  <si>
    <t>TXU</t>
  </si>
  <si>
    <t>TYCO INTL.</t>
  </si>
  <si>
    <t>US BANCORP</t>
  </si>
  <si>
    <t>UNION PACIFIC</t>
  </si>
  <si>
    <t>UNION PLANTERS</t>
  </si>
  <si>
    <t>UNISYS</t>
  </si>
  <si>
    <t>UNITEDHEALTH GP.</t>
  </si>
  <si>
    <t>US.STEEL</t>
  </si>
  <si>
    <t>UNITED TECHNOLOGIES</t>
  </si>
  <si>
    <t>UNOCAL</t>
  </si>
  <si>
    <t>93-2003</t>
  </si>
  <si>
    <t>UNUMPROVIDENT</t>
  </si>
  <si>
    <t>UST</t>
  </si>
  <si>
    <t>V F</t>
  </si>
  <si>
    <t>VERIZON COMMS.</t>
  </si>
  <si>
    <t>VIACOM 'B'</t>
  </si>
  <si>
    <t>VULCAN MATERIALS</t>
  </si>
  <si>
    <t>WACHOVIA</t>
  </si>
  <si>
    <t>WALGREEN</t>
  </si>
  <si>
    <t>WAL MART STORES</t>
  </si>
  <si>
    <t>WALT DISNEY</t>
  </si>
  <si>
    <t>WASHINGTON MUTUAL</t>
  </si>
  <si>
    <t>WASTE MAN.</t>
  </si>
  <si>
    <t>WELLS FARGO &amp;.CO</t>
  </si>
  <si>
    <t>WENDY'S INTL.</t>
  </si>
  <si>
    <t>WEYERHAEUSER</t>
  </si>
  <si>
    <t>WHIRLPOOL</t>
  </si>
  <si>
    <t>WILLIAMS COS.</t>
  </si>
  <si>
    <t>WINN-DIXIE STRS.</t>
  </si>
  <si>
    <t>WORTHINGTON INDS.</t>
  </si>
  <si>
    <t>WRIGLEY WILLIAM JR.</t>
  </si>
  <si>
    <t>WYETH</t>
  </si>
  <si>
    <t>XCEL ENERGY</t>
  </si>
  <si>
    <t>XEROX</t>
  </si>
  <si>
    <t>XILINX</t>
  </si>
  <si>
    <t>ZIONS BANCORP.</t>
  </si>
  <si>
    <t>3M</t>
  </si>
  <si>
    <t>1992</t>
  </si>
  <si>
    <t>rent</t>
  </si>
  <si>
    <t>Cap</t>
  </si>
  <si>
    <t>STARWOOD</t>
  </si>
  <si>
    <t>IBM</t>
  </si>
  <si>
    <t>Slope</t>
  </si>
  <si>
    <t>R</t>
  </si>
  <si>
    <t>R2</t>
  </si>
  <si>
    <t>ln (cap 1992)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</si>
</sst>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[$-C0A]dddd\,\ dd&quot; de &quot;mmmm&quot; de &quot;yyyy"/>
    <numFmt numFmtId="176" formatCode="0.000"/>
    <numFmt numFmtId="177" formatCode="0.0"/>
    <numFmt numFmtId="178" formatCode="0.000000"/>
    <numFmt numFmtId="179" formatCode="0.00000"/>
    <numFmt numFmtId="180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2" fontId="3" fillId="0" borderId="0" xfId="21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"/>
          <c:w val="0.92875"/>
          <c:h val="0.93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'16.2'!$E$3:$E$414</c:f>
              <c:numCache/>
            </c:numRef>
          </c:xVal>
          <c:yVal>
            <c:numRef>
              <c:f>'16.2'!$C$3:$C$414</c:f>
              <c:numCache/>
            </c:numRef>
          </c:yVal>
          <c:smooth val="0"/>
        </c:ser>
        <c:axId val="62901989"/>
        <c:axId val="29246990"/>
      </c:scatterChart>
      <c:valAx>
        <c:axId val="62901989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Ln (Capitalización 1992)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29246990"/>
        <c:crosses val="autoZero"/>
        <c:crossBetween val="midCat"/>
        <c:dispUnits/>
      </c:valAx>
      <c:valAx>
        <c:axId val="29246990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rentabilidad media 93-03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29019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66675</xdr:rowOff>
    </xdr:from>
    <xdr:to>
      <xdr:col>10</xdr:col>
      <xdr:colOff>581025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866775" y="39052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8"/>
  <sheetViews>
    <sheetView tabSelected="1" workbookViewId="0" topLeftCell="B1">
      <selection activeCell="F1" sqref="F1"/>
    </sheetView>
  </sheetViews>
  <sheetFormatPr defaultColWidth="11.421875" defaultRowHeight="12.75"/>
  <cols>
    <col min="1" max="1" width="9.140625" style="0" customWidth="1"/>
    <col min="2" max="2" width="16.140625" style="4" customWidth="1"/>
    <col min="3" max="3" width="7.57421875" style="4" customWidth="1"/>
    <col min="4" max="4" width="6.8515625" style="4" customWidth="1"/>
    <col min="5" max="5" width="10.28125" style="4" customWidth="1"/>
    <col min="6" max="16384" width="9.140625" style="0" customWidth="1"/>
  </cols>
  <sheetData>
    <row r="1" spans="3:5" ht="12.75">
      <c r="C1" s="5" t="s">
        <v>413</v>
      </c>
      <c r="D1" s="5" t="s">
        <v>414</v>
      </c>
      <c r="E1" s="5"/>
    </row>
    <row r="2" spans="2:5" ht="12.75">
      <c r="B2" s="1" t="s">
        <v>19</v>
      </c>
      <c r="C2" s="6" t="s">
        <v>385</v>
      </c>
      <c r="D2" s="7" t="s">
        <v>412</v>
      </c>
      <c r="E2" s="5" t="s">
        <v>420</v>
      </c>
    </row>
    <row r="3" spans="1:5" ht="12.75">
      <c r="A3">
        <v>1</v>
      </c>
      <c r="B3" s="1" t="s">
        <v>257</v>
      </c>
      <c r="C3" s="3">
        <v>0.23669664417339908</v>
      </c>
      <c r="D3" s="2">
        <v>23483.41</v>
      </c>
      <c r="E3" s="4">
        <f aca="true" t="shared" si="0" ref="E3:E66">LN(D3)</f>
        <v>10.064049493380145</v>
      </c>
    </row>
    <row r="4" spans="1:5" ht="12.75">
      <c r="A4">
        <v>2</v>
      </c>
      <c r="B4" s="1" t="s">
        <v>295</v>
      </c>
      <c r="C4" s="3">
        <v>0.19300187089460352</v>
      </c>
      <c r="D4" s="2">
        <v>23901.29</v>
      </c>
      <c r="E4" s="4">
        <f t="shared" si="0"/>
        <v>10.081687711358407</v>
      </c>
    </row>
    <row r="5" spans="1:5" ht="12.75">
      <c r="A5">
        <v>3</v>
      </c>
      <c r="B5" s="1" t="s">
        <v>93</v>
      </c>
      <c r="C5" s="3">
        <v>0.28007411128691384</v>
      </c>
      <c r="D5" s="2">
        <v>5312.97</v>
      </c>
      <c r="E5" s="4">
        <f t="shared" si="0"/>
        <v>8.577906279907616</v>
      </c>
    </row>
    <row r="6" spans="1:5" ht="12.75">
      <c r="A6">
        <v>4</v>
      </c>
      <c r="B6" s="1" t="s">
        <v>173</v>
      </c>
      <c r="C6" s="3">
        <v>0.16695220634063723</v>
      </c>
      <c r="D6" s="2">
        <v>73020.25</v>
      </c>
      <c r="E6" s="4">
        <f t="shared" si="0"/>
        <v>11.198492078923296</v>
      </c>
    </row>
    <row r="7" spans="1:5" ht="12.75">
      <c r="A7">
        <v>5</v>
      </c>
      <c r="B7" s="1" t="s">
        <v>153</v>
      </c>
      <c r="C7" s="3">
        <v>0.12834350351930324</v>
      </c>
      <c r="D7" s="2">
        <v>75917.19</v>
      </c>
      <c r="E7" s="4">
        <f t="shared" si="0"/>
        <v>11.237398419953935</v>
      </c>
    </row>
    <row r="8" spans="1:5" ht="12.75">
      <c r="A8">
        <v>6</v>
      </c>
      <c r="B8" s="1" t="s">
        <v>202</v>
      </c>
      <c r="C8" s="3">
        <v>0.2546530915604155</v>
      </c>
      <c r="D8" s="2">
        <v>18109.39</v>
      </c>
      <c r="E8" s="4">
        <f t="shared" si="0"/>
        <v>9.804185867262133</v>
      </c>
    </row>
    <row r="9" spans="1:5" ht="12.75">
      <c r="A9">
        <v>7</v>
      </c>
      <c r="B9" s="1" t="s">
        <v>92</v>
      </c>
      <c r="C9" s="3">
        <v>0.3254781338089401</v>
      </c>
      <c r="D9" s="2">
        <v>4791.01</v>
      </c>
      <c r="E9" s="4">
        <f t="shared" si="0"/>
        <v>8.474496524127865</v>
      </c>
    </row>
    <row r="10" spans="1:5" ht="12.75">
      <c r="A10">
        <v>8</v>
      </c>
      <c r="B10" s="1" t="s">
        <v>394</v>
      </c>
      <c r="C10" s="3">
        <v>0.12193808429752373</v>
      </c>
      <c r="D10" s="2">
        <v>73559.69</v>
      </c>
      <c r="E10" s="4">
        <f t="shared" si="0"/>
        <v>11.205852464462504</v>
      </c>
    </row>
    <row r="11" spans="1:5" ht="12.75">
      <c r="A11">
        <v>9</v>
      </c>
      <c r="B11" s="1" t="s">
        <v>23</v>
      </c>
      <c r="C11" s="3">
        <v>0.16983139134606096</v>
      </c>
      <c r="D11" s="2">
        <v>24541.29</v>
      </c>
      <c r="E11" s="4">
        <f t="shared" si="0"/>
        <v>10.108112284120457</v>
      </c>
    </row>
    <row r="12" spans="1:5" ht="12.75">
      <c r="A12">
        <v>10</v>
      </c>
      <c r="B12" s="1" t="s">
        <v>416</v>
      </c>
      <c r="C12" s="3">
        <v>0.21164612968096308</v>
      </c>
      <c r="D12" s="2">
        <v>28770.01</v>
      </c>
      <c r="E12" s="4">
        <f t="shared" si="0"/>
        <v>10.267088804129822</v>
      </c>
    </row>
    <row r="13" spans="2:5" ht="12.75">
      <c r="B13" s="1" t="s">
        <v>210</v>
      </c>
      <c r="C13" s="3">
        <v>0.15534735444251146</v>
      </c>
      <c r="D13" s="2">
        <v>33063.1</v>
      </c>
      <c r="E13" s="4">
        <f t="shared" si="0"/>
        <v>10.406173135884007</v>
      </c>
    </row>
    <row r="14" spans="2:5" ht="12.75">
      <c r="B14" s="1" t="s">
        <v>47</v>
      </c>
      <c r="C14" s="3">
        <v>0.14743823483064777</v>
      </c>
      <c r="D14" s="2">
        <v>12535.7</v>
      </c>
      <c r="E14" s="4">
        <f t="shared" si="0"/>
        <v>9.43633585267101</v>
      </c>
    </row>
    <row r="15" spans="2:5" ht="12.75">
      <c r="B15" s="1" t="s">
        <v>398</v>
      </c>
      <c r="C15" s="3">
        <v>0.19617278365522983</v>
      </c>
      <c r="D15" s="2">
        <v>6039.83</v>
      </c>
      <c r="E15" s="4">
        <f t="shared" si="0"/>
        <v>8.706131144837398</v>
      </c>
    </row>
    <row r="16" spans="2:5" ht="12.75">
      <c r="B16" s="1" t="s">
        <v>306</v>
      </c>
      <c r="C16" s="3">
        <v>0.14904454588683103</v>
      </c>
      <c r="D16" s="2">
        <v>36448.53</v>
      </c>
      <c r="E16" s="4">
        <f t="shared" si="0"/>
        <v>10.503656407405453</v>
      </c>
    </row>
    <row r="17" spans="2:5" ht="12.75">
      <c r="B17" s="1" t="s">
        <v>124</v>
      </c>
      <c r="C17" s="3">
        <v>0.41436287970243035</v>
      </c>
      <c r="D17" s="2">
        <v>1755.65</v>
      </c>
      <c r="E17" s="4">
        <f t="shared" si="0"/>
        <v>7.470594437700162</v>
      </c>
    </row>
    <row r="18" spans="2:5" ht="12.75">
      <c r="B18" s="1" t="s">
        <v>370</v>
      </c>
      <c r="C18" s="3">
        <v>0.4872728477065842</v>
      </c>
      <c r="D18" s="2">
        <v>163.51</v>
      </c>
      <c r="E18" s="4">
        <f t="shared" si="0"/>
        <v>5.096874150546495</v>
      </c>
    </row>
    <row r="19" spans="2:5" ht="12.75">
      <c r="B19" s="1" t="s">
        <v>389</v>
      </c>
      <c r="C19" s="3">
        <v>0.07013247414130852</v>
      </c>
      <c r="D19" s="2">
        <v>22186.63</v>
      </c>
      <c r="E19" s="4">
        <f t="shared" si="0"/>
        <v>10.007245134181384</v>
      </c>
    </row>
    <row r="20" spans="2:5" ht="12.75">
      <c r="B20" s="1" t="s">
        <v>25</v>
      </c>
      <c r="C20" s="3">
        <v>0.1935170615601689</v>
      </c>
      <c r="D20" s="2">
        <v>9551.39</v>
      </c>
      <c r="E20" s="4">
        <f t="shared" si="0"/>
        <v>9.16444197262166</v>
      </c>
    </row>
    <row r="21" spans="2:5" ht="12.75">
      <c r="B21" s="1" t="s">
        <v>98</v>
      </c>
      <c r="C21" s="3">
        <v>0.09871977894051831</v>
      </c>
      <c r="D21" s="2">
        <v>54852.24</v>
      </c>
      <c r="E21" s="4">
        <f t="shared" si="0"/>
        <v>10.912398303520368</v>
      </c>
    </row>
    <row r="22" spans="2:5" ht="12.75">
      <c r="B22" s="1" t="s">
        <v>390</v>
      </c>
      <c r="C22" s="3">
        <v>0.07095316540938468</v>
      </c>
      <c r="D22" s="2">
        <v>2799.8</v>
      </c>
      <c r="E22" s="4">
        <f t="shared" si="0"/>
        <v>7.9373032650407245</v>
      </c>
    </row>
    <row r="23" spans="2:5" ht="12.75">
      <c r="B23" s="1" t="s">
        <v>85</v>
      </c>
      <c r="C23" s="3">
        <v>0.12481543204925583</v>
      </c>
      <c r="D23" s="2">
        <v>23692.96</v>
      </c>
      <c r="E23" s="4">
        <f t="shared" si="0"/>
        <v>10.072933236582696</v>
      </c>
    </row>
    <row r="24" spans="2:5" ht="12.75">
      <c r="B24" s="1" t="s">
        <v>208</v>
      </c>
      <c r="C24" s="3">
        <v>0.13643373269563996</v>
      </c>
      <c r="D24" s="2">
        <v>9507.04</v>
      </c>
      <c r="E24" s="4">
        <f t="shared" si="0"/>
        <v>9.159787855776287</v>
      </c>
    </row>
    <row r="25" spans="2:5" ht="12.75">
      <c r="B25" s="1" t="s">
        <v>284</v>
      </c>
      <c r="C25" s="3">
        <v>0.3061764077103568</v>
      </c>
      <c r="D25" s="2">
        <v>3982.91</v>
      </c>
      <c r="E25" s="4">
        <f t="shared" si="0"/>
        <v>8.289767986893208</v>
      </c>
    </row>
    <row r="26" spans="2:5" ht="12.75">
      <c r="B26" s="1" t="s">
        <v>325</v>
      </c>
      <c r="C26" s="3">
        <v>0.06539931720447667</v>
      </c>
      <c r="D26" s="2">
        <v>22173.95</v>
      </c>
      <c r="E26" s="4">
        <f t="shared" si="0"/>
        <v>10.006673455436637</v>
      </c>
    </row>
    <row r="27" spans="2:5" ht="12.75">
      <c r="B27" s="1" t="s">
        <v>225</v>
      </c>
      <c r="C27" s="3">
        <v>0.17647764796514198</v>
      </c>
      <c r="D27" s="2">
        <v>17777.27</v>
      </c>
      <c r="E27" s="4">
        <f t="shared" si="0"/>
        <v>9.785675953971829</v>
      </c>
    </row>
    <row r="28" spans="2:5" ht="12.75">
      <c r="B28" s="1" t="s">
        <v>196</v>
      </c>
      <c r="C28" s="3">
        <v>0.1147701807387358</v>
      </c>
      <c r="D28" s="2">
        <v>22337.02</v>
      </c>
      <c r="E28" s="4">
        <f t="shared" si="0"/>
        <v>10.014000670708542</v>
      </c>
    </row>
    <row r="29" spans="2:9" ht="12.75">
      <c r="B29" s="1" t="s">
        <v>377</v>
      </c>
      <c r="C29" s="3">
        <v>0.23459789726378766</v>
      </c>
      <c r="D29" s="2">
        <v>1047.74</v>
      </c>
      <c r="E29" s="4">
        <f t="shared" si="0"/>
        <v>6.954390742498122</v>
      </c>
      <c r="H29" t="s">
        <v>417</v>
      </c>
      <c r="I29">
        <f>SLOPE(C$3:C$414,E$3:E$414)</f>
        <v>-0.02596126488804345</v>
      </c>
    </row>
    <row r="30" spans="2:9" ht="12.75">
      <c r="B30" s="1" t="s">
        <v>392</v>
      </c>
      <c r="C30" s="3">
        <v>0.11101247528342761</v>
      </c>
      <c r="D30" s="2">
        <v>5747.59</v>
      </c>
      <c r="E30" s="4">
        <f t="shared" si="0"/>
        <v>8.656535915496903</v>
      </c>
      <c r="H30" t="s">
        <v>418</v>
      </c>
      <c r="I30">
        <f>CORREL(C$3:C$414,E$3:E$414)</f>
        <v>-0.3881467199276893</v>
      </c>
    </row>
    <row r="31" spans="2:9" ht="12.75">
      <c r="B31" s="1" t="s">
        <v>250</v>
      </c>
      <c r="C31" s="3">
        <v>0.21740301030537568</v>
      </c>
      <c r="D31" s="2">
        <v>5672.9</v>
      </c>
      <c r="E31" s="4">
        <f t="shared" si="0"/>
        <v>8.643455729813544</v>
      </c>
      <c r="H31" t="s">
        <v>419</v>
      </c>
      <c r="I31">
        <f>I30*I30</f>
        <v>0.15065787619062407</v>
      </c>
    </row>
    <row r="32" spans="2:5" ht="12.75">
      <c r="B32" s="1" t="s">
        <v>252</v>
      </c>
      <c r="C32" s="3">
        <v>0.1015007587733543</v>
      </c>
      <c r="D32" s="2">
        <v>49751.04</v>
      </c>
      <c r="E32" s="4">
        <f t="shared" si="0"/>
        <v>10.814786646890855</v>
      </c>
    </row>
    <row r="33" spans="2:5" ht="12.75">
      <c r="B33" s="1" t="s">
        <v>194</v>
      </c>
      <c r="C33" s="3">
        <v>0.12947517774196338</v>
      </c>
      <c r="D33" s="2">
        <v>17587.54</v>
      </c>
      <c r="E33" s="4">
        <f t="shared" si="0"/>
        <v>9.77494597576263</v>
      </c>
    </row>
    <row r="34" spans="2:5" ht="12.75">
      <c r="B34" s="1" t="s">
        <v>376</v>
      </c>
      <c r="C34" s="3">
        <v>0.18808421082527893</v>
      </c>
      <c r="D34" s="2">
        <v>849.77</v>
      </c>
      <c r="E34" s="4">
        <f t="shared" si="0"/>
        <v>6.744965724633466</v>
      </c>
    </row>
    <row r="35" spans="2:5" ht="12.75">
      <c r="B35" s="1" t="s">
        <v>155</v>
      </c>
      <c r="C35" s="3">
        <v>0.15683735924427822</v>
      </c>
      <c r="D35" s="2">
        <v>20849.45</v>
      </c>
      <c r="E35" s="4">
        <f t="shared" si="0"/>
        <v>9.945082847982135</v>
      </c>
    </row>
    <row r="36" spans="2:5" ht="12.75">
      <c r="B36" s="1" t="s">
        <v>21</v>
      </c>
      <c r="C36" s="3">
        <v>0.2069729397162854</v>
      </c>
      <c r="D36" s="2">
        <v>11890.7</v>
      </c>
      <c r="E36" s="4">
        <f t="shared" si="0"/>
        <v>9.383511860954403</v>
      </c>
    </row>
    <row r="37" spans="2:5" ht="12.75">
      <c r="B37" s="1" t="s">
        <v>254</v>
      </c>
      <c r="C37" s="3">
        <v>0.22546989438612974</v>
      </c>
      <c r="D37" s="2">
        <v>6114.52</v>
      </c>
      <c r="E37" s="4">
        <f t="shared" si="0"/>
        <v>8.718421549537478</v>
      </c>
    </row>
    <row r="38" spans="2:5" ht="12.75">
      <c r="B38" s="1" t="s">
        <v>0</v>
      </c>
      <c r="C38" s="3">
        <v>0.12987129525878482</v>
      </c>
      <c r="D38" s="2">
        <v>25421.56</v>
      </c>
      <c r="E38" s="4">
        <f t="shared" si="0"/>
        <v>10.143352911861232</v>
      </c>
    </row>
    <row r="39" spans="2:5" ht="12.75">
      <c r="B39" s="1" t="s">
        <v>365</v>
      </c>
      <c r="C39" s="3">
        <v>0.24194513348017943</v>
      </c>
      <c r="D39" s="2">
        <v>3841.15</v>
      </c>
      <c r="E39" s="4">
        <f t="shared" si="0"/>
        <v>8.253527079913505</v>
      </c>
    </row>
    <row r="40" spans="2:5" ht="12.75">
      <c r="B40" s="1" t="s">
        <v>293</v>
      </c>
      <c r="C40" s="3">
        <v>0.10078024300160715</v>
      </c>
      <c r="D40" s="2">
        <v>33048.11</v>
      </c>
      <c r="E40" s="4">
        <f t="shared" si="0"/>
        <v>10.405719657562951</v>
      </c>
    </row>
    <row r="41" spans="2:5" ht="12.75">
      <c r="B41" s="1" t="s">
        <v>411</v>
      </c>
      <c r="C41" s="3">
        <v>0.150157536705525</v>
      </c>
      <c r="D41" s="2">
        <v>22048.95</v>
      </c>
      <c r="E41" s="4">
        <f t="shared" si="0"/>
        <v>10.00102026069355</v>
      </c>
    </row>
    <row r="42" spans="2:5" ht="12.75">
      <c r="B42" s="1" t="s">
        <v>101</v>
      </c>
      <c r="C42" s="3">
        <v>0.16857196123144402</v>
      </c>
      <c r="D42" s="2">
        <v>763.53</v>
      </c>
      <c r="E42" s="4">
        <f t="shared" si="0"/>
        <v>6.637952416617593</v>
      </c>
    </row>
    <row r="43" spans="2:5" ht="12.75">
      <c r="B43" s="1" t="s">
        <v>312</v>
      </c>
      <c r="C43" s="3">
        <v>0.38739235995455545</v>
      </c>
      <c r="D43" s="2">
        <v>502.58</v>
      </c>
      <c r="E43" s="4">
        <f t="shared" si="0"/>
        <v>6.219754831241722</v>
      </c>
    </row>
    <row r="44" spans="2:5" ht="12.75">
      <c r="B44" s="1" t="s">
        <v>164</v>
      </c>
      <c r="C44" s="3">
        <v>0.13393157488135543</v>
      </c>
      <c r="D44" s="2">
        <v>4030.48</v>
      </c>
      <c r="E44" s="4">
        <f t="shared" si="0"/>
        <v>8.30164075454784</v>
      </c>
    </row>
    <row r="45" spans="2:5" ht="12.75">
      <c r="B45" s="1" t="s">
        <v>232</v>
      </c>
      <c r="C45" s="3">
        <v>0.3085103645761684</v>
      </c>
      <c r="D45" s="2">
        <v>1760.16</v>
      </c>
      <c r="E45" s="4">
        <f t="shared" si="0"/>
        <v>7.473159992991126</v>
      </c>
    </row>
    <row r="46" spans="2:5" ht="12.75">
      <c r="B46" s="1" t="s">
        <v>16</v>
      </c>
      <c r="C46" s="3">
        <v>0.12619197244121283</v>
      </c>
      <c r="D46" s="2">
        <v>68853.81</v>
      </c>
      <c r="E46" s="4">
        <f t="shared" si="0"/>
        <v>11.139740840316358</v>
      </c>
    </row>
    <row r="47" spans="2:5" ht="12.75">
      <c r="B47" s="1" t="s">
        <v>49</v>
      </c>
      <c r="C47" s="3">
        <v>0.06669590593504582</v>
      </c>
      <c r="D47" s="2">
        <v>12295.67</v>
      </c>
      <c r="E47" s="4">
        <f t="shared" si="0"/>
        <v>9.41700244686219</v>
      </c>
    </row>
    <row r="48" spans="2:5" ht="12.75">
      <c r="B48" s="1" t="s">
        <v>383</v>
      </c>
      <c r="C48" s="3">
        <v>0.2294358883862373</v>
      </c>
      <c r="D48" s="2">
        <v>5953.2</v>
      </c>
      <c r="E48" s="4">
        <f t="shared" si="0"/>
        <v>8.691684169095003</v>
      </c>
    </row>
    <row r="49" spans="2:5" ht="12.75">
      <c r="B49" s="1" t="s">
        <v>109</v>
      </c>
      <c r="C49" s="3">
        <v>0.12544703492896359</v>
      </c>
      <c r="D49" s="2">
        <v>6537.89</v>
      </c>
      <c r="E49" s="4">
        <f t="shared" si="0"/>
        <v>8.78536976242558</v>
      </c>
    </row>
    <row r="50" spans="2:5" ht="12.75">
      <c r="B50" s="1" t="s">
        <v>35</v>
      </c>
      <c r="C50" s="3">
        <v>0.3204403915111955</v>
      </c>
      <c r="D50" s="2">
        <v>1295.73</v>
      </c>
      <c r="E50" s="4">
        <f t="shared" si="0"/>
        <v>7.166829521874483</v>
      </c>
    </row>
    <row r="51" spans="2:5" ht="12.75">
      <c r="B51" s="1" t="s">
        <v>406</v>
      </c>
      <c r="C51" s="3">
        <v>0.11693806445080068</v>
      </c>
      <c r="D51" s="2">
        <v>21048.25</v>
      </c>
      <c r="E51" s="4">
        <f t="shared" si="0"/>
        <v>9.954572700262664</v>
      </c>
    </row>
    <row r="52" spans="2:5" ht="12.75">
      <c r="B52" s="1" t="s">
        <v>396</v>
      </c>
      <c r="C52" s="3">
        <v>0.16724186868920166</v>
      </c>
      <c r="D52" s="2">
        <v>943.99</v>
      </c>
      <c r="E52" s="4">
        <f t="shared" si="0"/>
        <v>6.850115572869053</v>
      </c>
    </row>
    <row r="53" spans="2:5" ht="12.75">
      <c r="B53" s="1" t="s">
        <v>393</v>
      </c>
      <c r="C53" s="3">
        <v>0.19914599456707438</v>
      </c>
      <c r="D53" s="2">
        <v>5368.97</v>
      </c>
      <c r="E53" s="4">
        <f t="shared" si="0"/>
        <v>8.588391362774253</v>
      </c>
    </row>
    <row r="54" spans="2:5" ht="12.75">
      <c r="B54" s="1" t="s">
        <v>156</v>
      </c>
      <c r="C54" s="3">
        <v>0.17085879685673855</v>
      </c>
      <c r="D54" s="2">
        <v>8710.4</v>
      </c>
      <c r="E54" s="4">
        <f t="shared" si="0"/>
        <v>9.072272993017092</v>
      </c>
    </row>
    <row r="55" spans="2:5" ht="12.75">
      <c r="B55" s="1" t="s">
        <v>159</v>
      </c>
      <c r="C55" s="3">
        <v>0.18834705630267834</v>
      </c>
      <c r="D55" s="2">
        <v>3228.01</v>
      </c>
      <c r="E55" s="4">
        <f t="shared" si="0"/>
        <v>8.079621127278473</v>
      </c>
    </row>
    <row r="56" spans="2:5" ht="12.75">
      <c r="B56" s="1" t="s">
        <v>381</v>
      </c>
      <c r="C56" s="3">
        <v>0.21122201788344608</v>
      </c>
      <c r="D56" s="2">
        <v>3903.96</v>
      </c>
      <c r="E56" s="4">
        <f t="shared" si="0"/>
        <v>8.269746701578853</v>
      </c>
    </row>
    <row r="57" spans="2:5" ht="12.75">
      <c r="B57" s="1" t="s">
        <v>145</v>
      </c>
      <c r="C57" s="3">
        <v>0.3008342240719022</v>
      </c>
      <c r="D57" s="2">
        <v>910.27</v>
      </c>
      <c r="E57" s="4">
        <f t="shared" si="0"/>
        <v>6.8137412587998805</v>
      </c>
    </row>
    <row r="58" spans="2:5" ht="12.75">
      <c r="B58" s="1" t="s">
        <v>358</v>
      </c>
      <c r="C58" s="3">
        <v>0.19355309829907408</v>
      </c>
      <c r="D58" s="2">
        <v>5399.53</v>
      </c>
      <c r="E58" s="4">
        <f t="shared" si="0"/>
        <v>8.594067191727387</v>
      </c>
    </row>
    <row r="59" spans="2:5" ht="12.75">
      <c r="B59" s="1" t="s">
        <v>244</v>
      </c>
      <c r="C59" s="3">
        <v>0.2700688449429889</v>
      </c>
      <c r="D59" s="2">
        <v>2456.44</v>
      </c>
      <c r="E59" s="4">
        <f t="shared" si="0"/>
        <v>7.806468426315496</v>
      </c>
    </row>
    <row r="60" spans="2:5" ht="12.75">
      <c r="B60" s="1" t="s">
        <v>268</v>
      </c>
      <c r="C60" s="3">
        <v>0.10617381803816262</v>
      </c>
      <c r="D60" s="2">
        <v>983.13</v>
      </c>
      <c r="E60" s="4">
        <f t="shared" si="0"/>
        <v>6.8907413596228775</v>
      </c>
    </row>
    <row r="61" spans="2:5" ht="12.75">
      <c r="B61" s="1" t="s">
        <v>95</v>
      </c>
      <c r="C61" s="3">
        <v>0.3575797070350897</v>
      </c>
      <c r="D61" s="2">
        <v>186.84</v>
      </c>
      <c r="E61" s="4">
        <f t="shared" si="0"/>
        <v>5.230252635633907</v>
      </c>
    </row>
    <row r="62" spans="2:5" ht="12.75">
      <c r="B62" s="1" t="s">
        <v>69</v>
      </c>
      <c r="C62" s="3">
        <v>0.1941595714114872</v>
      </c>
      <c r="D62" s="2">
        <v>2125.47</v>
      </c>
      <c r="E62" s="4">
        <f t="shared" si="0"/>
        <v>7.661748233373196</v>
      </c>
    </row>
    <row r="63" spans="2:5" ht="12.75">
      <c r="B63" s="1" t="s">
        <v>57</v>
      </c>
      <c r="C63" s="3">
        <v>0.10881405898039231</v>
      </c>
      <c r="D63" s="2">
        <v>25360.03</v>
      </c>
      <c r="E63" s="4">
        <f t="shared" si="0"/>
        <v>10.140929591515762</v>
      </c>
    </row>
    <row r="64" spans="2:5" ht="12.75">
      <c r="B64" s="1" t="s">
        <v>9</v>
      </c>
      <c r="C64" s="3">
        <v>0.16242342292953138</v>
      </c>
      <c r="D64" s="2">
        <v>6136.54</v>
      </c>
      <c r="E64" s="4">
        <f t="shared" si="0"/>
        <v>8.722016344389985</v>
      </c>
    </row>
    <row r="65" spans="2:5" ht="12.75">
      <c r="B65" s="1" t="s">
        <v>30</v>
      </c>
      <c r="C65" s="3">
        <v>0.14986293766003356</v>
      </c>
      <c r="D65" s="2">
        <v>16188.75</v>
      </c>
      <c r="E65" s="4">
        <f t="shared" si="0"/>
        <v>9.692071835537797</v>
      </c>
    </row>
    <row r="66" spans="2:5" ht="12.75">
      <c r="B66" s="1" t="s">
        <v>160</v>
      </c>
      <c r="C66" s="3">
        <v>0.15532027172350138</v>
      </c>
      <c r="D66" s="2">
        <v>3781.25</v>
      </c>
      <c r="E66" s="4">
        <f t="shared" si="0"/>
        <v>8.237809921779151</v>
      </c>
    </row>
    <row r="67" spans="2:5" ht="12.75">
      <c r="B67" s="1" t="s">
        <v>76</v>
      </c>
      <c r="C67" s="3">
        <v>0.21746616020341292</v>
      </c>
      <c r="D67" s="2">
        <v>573.81</v>
      </c>
      <c r="E67" s="4">
        <f aca="true" t="shared" si="1" ref="E67:E130">LN(D67)</f>
        <v>6.3522983310705525</v>
      </c>
    </row>
    <row r="68" spans="2:5" ht="12.75">
      <c r="B68" s="1" t="s">
        <v>395</v>
      </c>
      <c r="C68" s="3">
        <v>0.053452817626946425</v>
      </c>
      <c r="D68" s="2">
        <v>22540.77</v>
      </c>
      <c r="E68" s="4">
        <f t="shared" si="1"/>
        <v>10.02308094850096</v>
      </c>
    </row>
    <row r="69" spans="2:5" ht="12.75">
      <c r="B69" s="1" t="s">
        <v>179</v>
      </c>
      <c r="C69" s="3">
        <v>0.10679237399071595</v>
      </c>
      <c r="D69" s="2">
        <v>12498.16</v>
      </c>
      <c r="E69" s="4">
        <f t="shared" si="1"/>
        <v>9.433336712455409</v>
      </c>
    </row>
    <row r="70" spans="2:5" ht="12.75">
      <c r="B70" s="1" t="s">
        <v>78</v>
      </c>
      <c r="C70" s="3">
        <v>0.20664564806202868</v>
      </c>
      <c r="D70" s="2">
        <v>5413.12</v>
      </c>
      <c r="E70" s="4">
        <f t="shared" si="1"/>
        <v>8.596580915404015</v>
      </c>
    </row>
    <row r="71" spans="2:5" ht="12.75">
      <c r="B71" s="1" t="s">
        <v>132</v>
      </c>
      <c r="C71" s="3">
        <v>0.11581714054016157</v>
      </c>
      <c r="D71" s="2">
        <v>15624.21</v>
      </c>
      <c r="E71" s="4">
        <f t="shared" si="1"/>
        <v>9.656576913326402</v>
      </c>
    </row>
    <row r="72" spans="2:5" ht="12.75">
      <c r="B72" s="1" t="s">
        <v>200</v>
      </c>
      <c r="C72" s="3">
        <v>0.174822617193799</v>
      </c>
      <c r="D72" s="2">
        <v>3648.65</v>
      </c>
      <c r="E72" s="4">
        <f t="shared" si="1"/>
        <v>8.202112515146643</v>
      </c>
    </row>
    <row r="73" spans="2:5" ht="12.75">
      <c r="B73" s="1" t="s">
        <v>77</v>
      </c>
      <c r="C73" s="3">
        <v>0.16975401281106106</v>
      </c>
      <c r="D73" s="2">
        <v>3684.7</v>
      </c>
      <c r="E73" s="4">
        <f t="shared" si="1"/>
        <v>8.211944390183184</v>
      </c>
    </row>
    <row r="74" spans="2:5" ht="12.75">
      <c r="B74" s="1" t="s">
        <v>166</v>
      </c>
      <c r="C74" s="3">
        <v>0.25611287230630886</v>
      </c>
      <c r="D74" s="2">
        <v>1679.35</v>
      </c>
      <c r="E74" s="4">
        <f t="shared" si="1"/>
        <v>7.426162092768441</v>
      </c>
    </row>
    <row r="75" spans="2:5" ht="12.75">
      <c r="B75" s="1" t="s">
        <v>53</v>
      </c>
      <c r="C75" s="3">
        <v>0.16746635921138942</v>
      </c>
      <c r="D75" s="2">
        <v>495.02</v>
      </c>
      <c r="E75" s="4">
        <f t="shared" si="1"/>
        <v>6.2045981657928735</v>
      </c>
    </row>
    <row r="76" spans="2:5" ht="12.75">
      <c r="B76" s="1" t="s">
        <v>79</v>
      </c>
      <c r="C76" s="3">
        <v>0.09043832883316094</v>
      </c>
      <c r="D76" s="2">
        <v>1967.24</v>
      </c>
      <c r="E76" s="4">
        <f t="shared" si="1"/>
        <v>7.5843868241641506</v>
      </c>
    </row>
    <row r="77" spans="2:5" ht="12.75">
      <c r="B77" s="1" t="s">
        <v>70</v>
      </c>
      <c r="C77" s="3">
        <v>0.0886851339197865</v>
      </c>
      <c r="D77" s="2">
        <v>34967.83</v>
      </c>
      <c r="E77" s="4">
        <f t="shared" si="1"/>
        <v>10.462183774943595</v>
      </c>
    </row>
    <row r="78" spans="2:5" ht="12.75">
      <c r="B78" s="1" t="s">
        <v>218</v>
      </c>
      <c r="C78" s="3">
        <v>0.09342470636938494</v>
      </c>
      <c r="D78" s="2">
        <v>9469.03</v>
      </c>
      <c r="E78" s="4">
        <f t="shared" si="1"/>
        <v>9.155781752211663</v>
      </c>
    </row>
    <row r="79" spans="2:5" ht="12.75">
      <c r="B79" s="1" t="s">
        <v>197</v>
      </c>
      <c r="C79" s="3">
        <v>0.09427687641455251</v>
      </c>
      <c r="D79" s="2">
        <v>8569.04</v>
      </c>
      <c r="E79" s="4">
        <f t="shared" si="1"/>
        <v>9.055910986647488</v>
      </c>
    </row>
    <row r="80" spans="2:5" ht="12.75">
      <c r="B80" s="1" t="s">
        <v>67</v>
      </c>
      <c r="C80" s="3">
        <v>0.08756518803677715</v>
      </c>
      <c r="D80" s="2">
        <v>13615.61</v>
      </c>
      <c r="E80" s="4">
        <f t="shared" si="1"/>
        <v>9.518972207629735</v>
      </c>
    </row>
    <row r="81" spans="2:5" ht="12.75">
      <c r="B81" s="1" t="s">
        <v>189</v>
      </c>
      <c r="C81" s="3">
        <v>0.10880471312991435</v>
      </c>
      <c r="D81" s="2">
        <v>550.35</v>
      </c>
      <c r="E81" s="4">
        <f t="shared" si="1"/>
        <v>6.310554439469401</v>
      </c>
    </row>
    <row r="82" spans="2:5" ht="12.75">
      <c r="B82" s="1" t="s">
        <v>48</v>
      </c>
      <c r="C82" s="3">
        <v>0.1852712364668041</v>
      </c>
      <c r="D82" s="2">
        <v>4331.12</v>
      </c>
      <c r="E82" s="4">
        <f t="shared" si="1"/>
        <v>8.373581448057758</v>
      </c>
    </row>
    <row r="83" spans="2:5" ht="12.75">
      <c r="B83" s="1" t="s">
        <v>356</v>
      </c>
      <c r="C83" s="3">
        <v>0.18704380970437473</v>
      </c>
      <c r="D83" s="2">
        <v>4942.22</v>
      </c>
      <c r="E83" s="4">
        <f t="shared" si="1"/>
        <v>8.505569901947856</v>
      </c>
    </row>
    <row r="84" spans="2:5" ht="12.75">
      <c r="B84" s="1" t="s">
        <v>236</v>
      </c>
      <c r="C84" s="3">
        <v>0.1414230011672719</v>
      </c>
      <c r="D84" s="2">
        <v>6652.92</v>
      </c>
      <c r="E84" s="4">
        <f t="shared" si="1"/>
        <v>8.802811135019057</v>
      </c>
    </row>
    <row r="85" spans="2:5" ht="12.75">
      <c r="B85" s="1" t="s">
        <v>260</v>
      </c>
      <c r="C85" s="3">
        <v>0.05300631087343399</v>
      </c>
      <c r="D85" s="2">
        <v>13989.93</v>
      </c>
      <c r="E85" s="4">
        <f t="shared" si="1"/>
        <v>9.546093064073027</v>
      </c>
    </row>
    <row r="86" spans="2:5" ht="12.75">
      <c r="B86" s="1" t="s">
        <v>327</v>
      </c>
      <c r="C86" s="3">
        <v>0.08894263812500869</v>
      </c>
      <c r="D86" s="2">
        <v>13841.32</v>
      </c>
      <c r="E86" s="4">
        <f t="shared" si="1"/>
        <v>9.535413600346228</v>
      </c>
    </row>
    <row r="87" spans="2:5" ht="12.75">
      <c r="B87" s="1" t="s">
        <v>100</v>
      </c>
      <c r="C87" s="3">
        <v>0.1434573950105913</v>
      </c>
      <c r="D87" s="2">
        <v>8901.43</v>
      </c>
      <c r="E87" s="4">
        <f t="shared" si="1"/>
        <v>9.093967216970825</v>
      </c>
    </row>
    <row r="88" spans="2:5" ht="12.75">
      <c r="B88" s="1" t="s">
        <v>158</v>
      </c>
      <c r="C88" s="3">
        <v>0.15724683914206072</v>
      </c>
      <c r="D88" s="2">
        <v>2949.81</v>
      </c>
      <c r="E88" s="4">
        <f t="shared" si="1"/>
        <v>7.989496040479999</v>
      </c>
    </row>
    <row r="89" spans="2:5" ht="12.75">
      <c r="B89" s="1" t="s">
        <v>397</v>
      </c>
      <c r="C89" s="3">
        <v>0.0672930772826219</v>
      </c>
      <c r="D89" s="2">
        <v>153.69</v>
      </c>
      <c r="E89" s="4">
        <f t="shared" si="1"/>
        <v>5.034937586619221</v>
      </c>
    </row>
    <row r="90" spans="2:5" ht="12.75">
      <c r="B90" s="1" t="s">
        <v>170</v>
      </c>
      <c r="C90" s="3">
        <v>0.14047107148214732</v>
      </c>
      <c r="D90" s="2">
        <v>7315.76</v>
      </c>
      <c r="E90" s="4">
        <f t="shared" si="1"/>
        <v>8.897786204161294</v>
      </c>
    </row>
    <row r="91" spans="2:5" ht="12.75">
      <c r="B91" s="1" t="s">
        <v>262</v>
      </c>
      <c r="C91" s="3">
        <v>0.14049306527972005</v>
      </c>
      <c r="D91" s="2">
        <v>3896.36</v>
      </c>
      <c r="E91" s="4">
        <f t="shared" si="1"/>
        <v>8.267798062957647</v>
      </c>
    </row>
    <row r="92" spans="2:5" ht="12.75">
      <c r="B92" s="1" t="s">
        <v>59</v>
      </c>
      <c r="C92" s="3">
        <v>0.3361583829943975</v>
      </c>
      <c r="D92" s="2">
        <v>437.81</v>
      </c>
      <c r="E92" s="4">
        <f t="shared" si="1"/>
        <v>6.081785026308028</v>
      </c>
    </row>
    <row r="93" spans="2:5" ht="12.75">
      <c r="B93" s="1" t="s">
        <v>28</v>
      </c>
      <c r="C93" s="3">
        <v>0.2928568933862403</v>
      </c>
      <c r="D93" s="2">
        <v>779.56</v>
      </c>
      <c r="E93" s="4">
        <f t="shared" si="1"/>
        <v>6.658729657953823</v>
      </c>
    </row>
    <row r="94" spans="2:5" ht="12.75">
      <c r="B94" s="1" t="s">
        <v>308</v>
      </c>
      <c r="C94" s="3">
        <v>0.22037246078905715</v>
      </c>
      <c r="D94" s="2">
        <v>1942.08</v>
      </c>
      <c r="E94" s="4">
        <f t="shared" si="1"/>
        <v>7.57151484264749</v>
      </c>
    </row>
    <row r="95" spans="2:5" ht="12.75">
      <c r="B95" s="1" t="s">
        <v>40</v>
      </c>
      <c r="C95" s="3">
        <v>0.11478766739357082</v>
      </c>
      <c r="D95" s="2">
        <v>7469.85</v>
      </c>
      <c r="E95" s="4">
        <f t="shared" si="1"/>
        <v>8.918630197603965</v>
      </c>
    </row>
    <row r="96" spans="2:5" ht="12.75">
      <c r="B96" s="1" t="s">
        <v>171</v>
      </c>
      <c r="C96" s="3">
        <v>0.16027491654002612</v>
      </c>
      <c r="D96" s="2">
        <v>4747.77</v>
      </c>
      <c r="E96" s="4">
        <f t="shared" si="1"/>
        <v>8.465430313107202</v>
      </c>
    </row>
    <row r="97" spans="2:5" ht="12.75">
      <c r="B97" s="1" t="s">
        <v>277</v>
      </c>
      <c r="C97" s="3">
        <v>0.12575431584054053</v>
      </c>
      <c r="D97" s="2">
        <v>1610.22</v>
      </c>
      <c r="E97" s="4">
        <f t="shared" si="1"/>
        <v>7.3841260946060325</v>
      </c>
    </row>
    <row r="98" spans="2:5" ht="12.75">
      <c r="B98" s="1" t="s">
        <v>240</v>
      </c>
      <c r="C98" s="3">
        <v>0.34954192614216684</v>
      </c>
      <c r="D98" s="2">
        <v>397.6</v>
      </c>
      <c r="E98" s="4">
        <f t="shared" si="1"/>
        <v>5.985446474782419</v>
      </c>
    </row>
    <row r="99" spans="2:5" ht="12.75">
      <c r="B99" s="1" t="s">
        <v>151</v>
      </c>
      <c r="C99" s="3">
        <v>0.13858407858510757</v>
      </c>
      <c r="D99" s="2">
        <v>5757.27</v>
      </c>
      <c r="E99" s="4">
        <f t="shared" si="1"/>
        <v>8.65821868300285</v>
      </c>
    </row>
    <row r="100" spans="2:5" ht="12.75">
      <c r="B100" s="1" t="s">
        <v>5</v>
      </c>
      <c r="C100" s="3">
        <v>0.21758824579681169</v>
      </c>
      <c r="D100" s="2">
        <v>2832.48</v>
      </c>
      <c r="E100" s="4">
        <f t="shared" si="1"/>
        <v>7.948907931976969</v>
      </c>
    </row>
    <row r="101" spans="2:5" ht="12.75">
      <c r="B101" s="1" t="s">
        <v>283</v>
      </c>
      <c r="C101" s="3">
        <v>0.23278913729177786</v>
      </c>
      <c r="D101" s="2">
        <v>1176.7</v>
      </c>
      <c r="E101" s="4">
        <f t="shared" si="1"/>
        <v>7.0704691894698835</v>
      </c>
    </row>
    <row r="102" spans="2:5" ht="12.75">
      <c r="B102" s="1" t="s">
        <v>347</v>
      </c>
      <c r="C102" s="3">
        <v>0.219853607974009</v>
      </c>
      <c r="D102" s="2">
        <v>1868.57</v>
      </c>
      <c r="E102" s="4">
        <f t="shared" si="1"/>
        <v>7.53292871142959</v>
      </c>
    </row>
    <row r="103" spans="2:5" ht="12.75">
      <c r="B103" s="1" t="s">
        <v>83</v>
      </c>
      <c r="C103" s="3">
        <v>0.2756145305013862</v>
      </c>
      <c r="D103" s="2">
        <v>985.98</v>
      </c>
      <c r="E103" s="4">
        <f t="shared" si="1"/>
        <v>6.893636070421254</v>
      </c>
    </row>
    <row r="104" spans="2:5" ht="12.75">
      <c r="B104" s="1" t="s">
        <v>267</v>
      </c>
      <c r="C104" s="3">
        <v>0.044405091280264486</v>
      </c>
      <c r="D104" s="2">
        <v>2802.54</v>
      </c>
      <c r="E104" s="4">
        <f t="shared" si="1"/>
        <v>7.938281427815019</v>
      </c>
    </row>
    <row r="105" spans="2:5" ht="12.75">
      <c r="B105" s="1" t="s">
        <v>146</v>
      </c>
      <c r="C105" s="3">
        <v>0.10785237183732654</v>
      </c>
      <c r="D105" s="2">
        <v>12334.96</v>
      </c>
      <c r="E105" s="4">
        <f t="shared" si="1"/>
        <v>9.420192786153173</v>
      </c>
    </row>
    <row r="106" spans="2:5" ht="12.75">
      <c r="B106" s="1" t="s">
        <v>172</v>
      </c>
      <c r="C106" s="3">
        <v>0.19816574628391725</v>
      </c>
      <c r="D106" s="2">
        <v>3073.1</v>
      </c>
      <c r="E106" s="4">
        <f t="shared" si="1"/>
        <v>8.030442103091422</v>
      </c>
    </row>
    <row r="107" spans="2:5" ht="12.75">
      <c r="B107" s="1" t="s">
        <v>351</v>
      </c>
      <c r="C107" s="3">
        <v>0.1401565190486842</v>
      </c>
      <c r="D107" s="2">
        <v>5475.75</v>
      </c>
      <c r="E107" s="4">
        <f t="shared" si="1"/>
        <v>8.608084531604305</v>
      </c>
    </row>
    <row r="108" spans="2:5" ht="12.75">
      <c r="B108" s="1" t="s">
        <v>129</v>
      </c>
      <c r="C108" s="3">
        <v>0.1058817491366928</v>
      </c>
      <c r="D108" s="2">
        <v>6440.08</v>
      </c>
      <c r="E108" s="4">
        <f t="shared" si="1"/>
        <v>8.77029624138149</v>
      </c>
    </row>
    <row r="109" spans="2:5" ht="12.75">
      <c r="B109" s="1" t="s">
        <v>222</v>
      </c>
      <c r="C109" s="3">
        <v>0.2532914506251607</v>
      </c>
      <c r="D109" s="2">
        <v>1051.14</v>
      </c>
      <c r="E109" s="4">
        <f t="shared" si="1"/>
        <v>6.9576305684757855</v>
      </c>
    </row>
    <row r="110" spans="2:5" ht="12.75">
      <c r="B110" s="1" t="s">
        <v>346</v>
      </c>
      <c r="C110" s="3">
        <v>0.16581906425252013</v>
      </c>
      <c r="D110" s="2">
        <v>3281.42</v>
      </c>
      <c r="E110" s="4">
        <f t="shared" si="1"/>
        <v>8.096031534521677</v>
      </c>
    </row>
    <row r="111" spans="2:5" ht="12.75">
      <c r="B111" s="1" t="s">
        <v>135</v>
      </c>
      <c r="C111" s="3">
        <v>0.09370567926005058</v>
      </c>
      <c r="D111" s="2">
        <v>31784.82</v>
      </c>
      <c r="E111" s="4">
        <f t="shared" si="1"/>
        <v>10.366744096305867</v>
      </c>
    </row>
    <row r="112" spans="2:5" ht="12.75">
      <c r="B112" s="1" t="s">
        <v>246</v>
      </c>
      <c r="C112" s="3">
        <v>0.07554824719496556</v>
      </c>
      <c r="D112" s="2">
        <v>17740.36</v>
      </c>
      <c r="E112" s="4">
        <f t="shared" si="1"/>
        <v>9.783597548780554</v>
      </c>
    </row>
    <row r="113" spans="2:5" ht="12.75">
      <c r="B113" s="1" t="s">
        <v>289</v>
      </c>
      <c r="C113" s="3">
        <v>0.31211289774756246</v>
      </c>
      <c r="D113" s="2">
        <v>697.39</v>
      </c>
      <c r="E113" s="4">
        <f t="shared" si="1"/>
        <v>6.547344795165417</v>
      </c>
    </row>
    <row r="114" spans="2:5" ht="12.75">
      <c r="B114" s="1" t="s">
        <v>122</v>
      </c>
      <c r="C114" s="3">
        <v>0.27458199809511696</v>
      </c>
      <c r="D114" s="2">
        <v>737.72</v>
      </c>
      <c r="E114" s="4">
        <f t="shared" si="1"/>
        <v>6.603564348814605</v>
      </c>
    </row>
    <row r="115" spans="2:5" ht="12.75">
      <c r="B115" s="1" t="s">
        <v>143</v>
      </c>
      <c r="C115" s="3">
        <v>0.22410383850573368</v>
      </c>
      <c r="D115" s="2">
        <v>927.55</v>
      </c>
      <c r="E115" s="4">
        <f t="shared" si="1"/>
        <v>6.832546701384382</v>
      </c>
    </row>
    <row r="116" spans="2:5" ht="12.75">
      <c r="B116" s="1" t="s">
        <v>186</v>
      </c>
      <c r="C116" s="3">
        <v>0.23918768813298796</v>
      </c>
      <c r="D116" s="2">
        <v>1352.73</v>
      </c>
      <c r="E116" s="4">
        <f t="shared" si="1"/>
        <v>7.209880051715712</v>
      </c>
    </row>
    <row r="117" spans="2:5" ht="12.75">
      <c r="B117" s="1" t="s">
        <v>374</v>
      </c>
      <c r="C117" s="3">
        <v>0.15695501538905</v>
      </c>
      <c r="D117" s="2">
        <v>3122.59</v>
      </c>
      <c r="E117" s="4">
        <f t="shared" si="1"/>
        <v>8.046418064642802</v>
      </c>
    </row>
    <row r="118" spans="2:5" ht="12.75">
      <c r="B118" s="1" t="s">
        <v>180</v>
      </c>
      <c r="C118" s="3">
        <v>0.2025876689095505</v>
      </c>
      <c r="D118" s="2">
        <v>2758.35</v>
      </c>
      <c r="E118" s="4">
        <f t="shared" si="1"/>
        <v>7.9223879538549715</v>
      </c>
    </row>
    <row r="119" spans="2:5" ht="12.75">
      <c r="B119" s="1" t="s">
        <v>326</v>
      </c>
      <c r="C119" s="3">
        <v>0.0959891488790463</v>
      </c>
      <c r="D119" s="2">
        <v>12664.1</v>
      </c>
      <c r="E119" s="4">
        <f t="shared" si="1"/>
        <v>9.446526497928915</v>
      </c>
    </row>
    <row r="120" spans="2:5" ht="12.75">
      <c r="B120" s="1" t="s">
        <v>116</v>
      </c>
      <c r="C120" s="3">
        <v>0.19632088612577747</v>
      </c>
      <c r="D120" s="2">
        <v>1290.63</v>
      </c>
      <c r="E120" s="4">
        <f t="shared" si="1"/>
        <v>7.162885750233903</v>
      </c>
    </row>
    <row r="121" spans="2:5" ht="12.75">
      <c r="B121" s="1" t="s">
        <v>409</v>
      </c>
      <c r="C121" s="3">
        <v>0.30283626473354097</v>
      </c>
      <c r="D121" s="2">
        <v>570.9</v>
      </c>
      <c r="E121" s="4">
        <f t="shared" si="1"/>
        <v>6.347214062970213</v>
      </c>
    </row>
    <row r="122" spans="2:5" ht="12.75">
      <c r="B122" s="1" t="s">
        <v>344</v>
      </c>
      <c r="C122" s="3">
        <v>0.20154625059018527</v>
      </c>
      <c r="D122" s="2">
        <v>934.52</v>
      </c>
      <c r="E122" s="4">
        <f t="shared" si="1"/>
        <v>6.840033028485757</v>
      </c>
    </row>
    <row r="123" spans="2:5" ht="12.75">
      <c r="B123" s="1" t="s">
        <v>345</v>
      </c>
      <c r="C123" s="3">
        <v>0.27390607374198694</v>
      </c>
      <c r="D123" s="2">
        <v>483.66</v>
      </c>
      <c r="E123" s="4">
        <f t="shared" si="1"/>
        <v>6.181382180523564</v>
      </c>
    </row>
    <row r="124" spans="2:5" ht="12.75">
      <c r="B124" s="1" t="s">
        <v>205</v>
      </c>
      <c r="C124" s="3">
        <v>0.048559256445752874</v>
      </c>
      <c r="D124" s="2">
        <v>8154.03</v>
      </c>
      <c r="E124" s="4">
        <f t="shared" si="1"/>
        <v>9.006267562548295</v>
      </c>
    </row>
    <row r="125" spans="2:5" ht="12.75">
      <c r="B125" s="1" t="s">
        <v>123</v>
      </c>
      <c r="C125" s="3">
        <v>0.17180883772223177</v>
      </c>
      <c r="D125" s="2">
        <v>3339.04</v>
      </c>
      <c r="E125" s="4">
        <f t="shared" si="1"/>
        <v>8.113438619506521</v>
      </c>
    </row>
    <row r="126" spans="2:5" ht="12.75">
      <c r="B126" s="1" t="s">
        <v>223</v>
      </c>
      <c r="C126" s="3">
        <v>0.15887025060241844</v>
      </c>
      <c r="D126" s="2">
        <v>1321.05</v>
      </c>
      <c r="E126" s="4">
        <f t="shared" si="1"/>
        <v>7.186182153919578</v>
      </c>
    </row>
    <row r="127" spans="2:5" ht="12.75">
      <c r="B127" s="1" t="s">
        <v>103</v>
      </c>
      <c r="C127" s="3">
        <v>0.15114368475230888</v>
      </c>
      <c r="D127" s="2">
        <v>3394.22</v>
      </c>
      <c r="E127" s="4">
        <f t="shared" si="1"/>
        <v>8.129829263964496</v>
      </c>
    </row>
    <row r="128" spans="2:5" ht="12.75">
      <c r="B128" s="1" t="s">
        <v>56</v>
      </c>
      <c r="C128" s="3">
        <v>0.3053512469507973</v>
      </c>
      <c r="D128" s="2">
        <v>624.37</v>
      </c>
      <c r="E128" s="4">
        <f t="shared" si="1"/>
        <v>6.436743141362745</v>
      </c>
    </row>
    <row r="129" spans="2:5" ht="12.75">
      <c r="B129" s="1" t="s">
        <v>32</v>
      </c>
      <c r="C129" s="3">
        <v>0.16701498200193976</v>
      </c>
      <c r="D129" s="2">
        <v>879.99</v>
      </c>
      <c r="E129" s="4">
        <f t="shared" si="1"/>
        <v>6.779910543771322</v>
      </c>
    </row>
    <row r="130" spans="2:5" ht="12.75">
      <c r="B130" s="1" t="s">
        <v>228</v>
      </c>
      <c r="C130" s="3">
        <v>0.27020211585055787</v>
      </c>
      <c r="D130" s="2">
        <v>899.61</v>
      </c>
      <c r="E130" s="4">
        <f t="shared" si="1"/>
        <v>6.801961336074957</v>
      </c>
    </row>
    <row r="131" spans="2:5" ht="12.75">
      <c r="B131" s="1" t="s">
        <v>44</v>
      </c>
      <c r="C131" s="3">
        <v>0.18063816388631837</v>
      </c>
      <c r="D131" s="2">
        <v>3974.59</v>
      </c>
      <c r="E131" s="4">
        <f aca="true" t="shared" si="2" ref="E131:E194">LN(D131)</f>
        <v>8.287676877114569</v>
      </c>
    </row>
    <row r="132" spans="2:5" ht="12.75">
      <c r="B132" s="1" t="s">
        <v>61</v>
      </c>
      <c r="C132" s="3">
        <v>0.3407516602019096</v>
      </c>
      <c r="D132" s="2">
        <v>79.86</v>
      </c>
      <c r="E132" s="4">
        <f t="shared" si="2"/>
        <v>4.380275101635076</v>
      </c>
    </row>
    <row r="133" spans="2:5" ht="12.75">
      <c r="B133" s="1" t="s">
        <v>348</v>
      </c>
      <c r="C133" s="3">
        <v>0.14067558787363343</v>
      </c>
      <c r="D133" s="2">
        <v>3422.35</v>
      </c>
      <c r="E133" s="4">
        <f t="shared" si="2"/>
        <v>8.138082728590751</v>
      </c>
    </row>
    <row r="134" spans="2:5" ht="12.75">
      <c r="B134" s="1" t="s">
        <v>27</v>
      </c>
      <c r="C134" s="3">
        <v>0.12665353039236527</v>
      </c>
      <c r="D134" s="2">
        <v>1624.55</v>
      </c>
      <c r="E134" s="4">
        <f t="shared" si="2"/>
        <v>7.392986133336639</v>
      </c>
    </row>
    <row r="135" spans="2:5" ht="12.75">
      <c r="B135" s="1" t="s">
        <v>220</v>
      </c>
      <c r="C135" s="3">
        <v>0.30762555429777505</v>
      </c>
      <c r="D135" s="2">
        <v>229.15</v>
      </c>
      <c r="E135" s="4">
        <f t="shared" si="2"/>
        <v>5.434376810955133</v>
      </c>
    </row>
    <row r="136" spans="2:5" ht="12.75">
      <c r="B136" s="1" t="s">
        <v>136</v>
      </c>
      <c r="C136" s="3">
        <v>0.05636684283573934</v>
      </c>
      <c r="D136" s="2">
        <v>7400.52</v>
      </c>
      <c r="E136" s="4">
        <f t="shared" si="2"/>
        <v>8.909305546993691</v>
      </c>
    </row>
    <row r="137" spans="2:5" ht="12.75">
      <c r="B137" s="1" t="s">
        <v>281</v>
      </c>
      <c r="C137" s="3">
        <v>0.133990092115307</v>
      </c>
      <c r="D137" s="2">
        <v>5144.43</v>
      </c>
      <c r="E137" s="4">
        <f t="shared" si="2"/>
        <v>8.545669854958787</v>
      </c>
    </row>
    <row r="138" spans="2:5" ht="12.75">
      <c r="B138" s="1" t="s">
        <v>251</v>
      </c>
      <c r="C138" s="3">
        <v>0.15718084635488894</v>
      </c>
      <c r="D138" s="2">
        <v>2858.98</v>
      </c>
      <c r="E138" s="4">
        <f t="shared" si="2"/>
        <v>7.958220196844888</v>
      </c>
    </row>
    <row r="139" spans="2:5" ht="12.75">
      <c r="B139" s="1" t="s">
        <v>334</v>
      </c>
      <c r="C139" s="3">
        <v>0.19457303903574186</v>
      </c>
      <c r="D139" s="2">
        <v>6233.18</v>
      </c>
      <c r="E139" s="4">
        <f t="shared" si="2"/>
        <v>8.737641914941529</v>
      </c>
    </row>
    <row r="140" spans="2:5" ht="12.75">
      <c r="B140" s="1" t="s">
        <v>247</v>
      </c>
      <c r="C140" s="3">
        <v>0.17503616285177492</v>
      </c>
      <c r="D140" s="2">
        <v>3014.37</v>
      </c>
      <c r="E140" s="4">
        <f t="shared" si="2"/>
        <v>8.011146132103221</v>
      </c>
    </row>
    <row r="141" spans="2:5" ht="12.75">
      <c r="B141" s="1" t="s">
        <v>14</v>
      </c>
      <c r="C141" s="3">
        <v>0.09335141456868068</v>
      </c>
      <c r="D141" s="2">
        <v>4215.75</v>
      </c>
      <c r="E141" s="4">
        <f t="shared" si="2"/>
        <v>8.346582790550293</v>
      </c>
    </row>
    <row r="142" spans="2:5" ht="12.75">
      <c r="B142" s="1" t="s">
        <v>353</v>
      </c>
      <c r="C142" s="3">
        <v>0.2342573376914392</v>
      </c>
      <c r="D142" s="2">
        <v>316.11</v>
      </c>
      <c r="E142" s="4">
        <f t="shared" si="2"/>
        <v>5.756090254279546</v>
      </c>
    </row>
    <row r="143" spans="2:5" ht="12.75">
      <c r="B143" s="1" t="s">
        <v>305</v>
      </c>
      <c r="C143" s="3">
        <v>0.16287869262395516</v>
      </c>
      <c r="D143" s="2">
        <v>2183.36</v>
      </c>
      <c r="E143" s="4">
        <f t="shared" si="2"/>
        <v>7.688620253627059</v>
      </c>
    </row>
    <row r="144" spans="2:5" ht="12.75">
      <c r="B144" s="1" t="s">
        <v>169</v>
      </c>
      <c r="C144" s="3">
        <v>0.15374037589335954</v>
      </c>
      <c r="D144" s="2">
        <v>2729.89</v>
      </c>
      <c r="E144" s="4">
        <f t="shared" si="2"/>
        <v>7.912016594326926</v>
      </c>
    </row>
    <row r="145" spans="2:5" ht="12.75">
      <c r="B145" s="1" t="s">
        <v>177</v>
      </c>
      <c r="C145" s="3">
        <v>0.14877672883222948</v>
      </c>
      <c r="D145" s="2">
        <v>986.68</v>
      </c>
      <c r="E145" s="4">
        <f t="shared" si="2"/>
        <v>6.894345772072203</v>
      </c>
    </row>
    <row r="146" spans="2:5" ht="12.75">
      <c r="B146" s="1" t="s">
        <v>339</v>
      </c>
      <c r="C146" s="3">
        <v>0.13976042145242773</v>
      </c>
      <c r="D146" s="2">
        <v>2726.18</v>
      </c>
      <c r="E146" s="4">
        <f t="shared" si="2"/>
        <v>7.910656640890919</v>
      </c>
    </row>
    <row r="147" spans="2:5" ht="12.75">
      <c r="B147" s="1" t="s">
        <v>337</v>
      </c>
      <c r="C147" s="3">
        <v>0.1501878138700412</v>
      </c>
      <c r="D147" s="2">
        <v>12183.63</v>
      </c>
      <c r="E147" s="4">
        <f t="shared" si="2"/>
        <v>9.407848526418551</v>
      </c>
    </row>
    <row r="148" spans="2:5" ht="12.75">
      <c r="B148" s="1" t="s">
        <v>338</v>
      </c>
      <c r="C148" s="3">
        <v>0.20770342967311373</v>
      </c>
      <c r="D148" s="2">
        <v>1179.43</v>
      </c>
      <c r="E148" s="4">
        <f t="shared" si="2"/>
        <v>7.072786549905607</v>
      </c>
    </row>
    <row r="149" spans="2:5" ht="12.75">
      <c r="B149" s="1" t="s">
        <v>52</v>
      </c>
      <c r="C149" s="3">
        <v>0.09719142601379538</v>
      </c>
      <c r="D149" s="2">
        <v>9020.87</v>
      </c>
      <c r="E149" s="4">
        <f t="shared" si="2"/>
        <v>9.107296060733603</v>
      </c>
    </row>
    <row r="150" spans="2:5" ht="12.75">
      <c r="B150" s="1" t="s">
        <v>204</v>
      </c>
      <c r="C150" s="3">
        <v>0.17464265984560345</v>
      </c>
      <c r="D150" s="2">
        <v>2960.01</v>
      </c>
      <c r="E150" s="4">
        <f t="shared" si="2"/>
        <v>7.992947925690777</v>
      </c>
    </row>
    <row r="151" spans="2:5" ht="12.75">
      <c r="B151" s="1" t="s">
        <v>340</v>
      </c>
      <c r="C151" s="3">
        <v>0.08765808658973784</v>
      </c>
      <c r="D151" s="2">
        <v>5611.86</v>
      </c>
      <c r="E151" s="4">
        <f t="shared" si="2"/>
        <v>8.63263749436806</v>
      </c>
    </row>
    <row r="152" spans="2:5" ht="12.75">
      <c r="B152" s="1" t="s">
        <v>371</v>
      </c>
      <c r="C152" s="3">
        <v>0.19618601619046316</v>
      </c>
      <c r="D152" s="2">
        <v>1976.62</v>
      </c>
      <c r="E152" s="4">
        <f t="shared" si="2"/>
        <v>7.589143594275999</v>
      </c>
    </row>
    <row r="153" spans="2:5" ht="12.75">
      <c r="B153" s="1" t="s">
        <v>86</v>
      </c>
      <c r="C153" s="3">
        <v>0.1351907105242105</v>
      </c>
      <c r="D153" s="2">
        <v>1723.65</v>
      </c>
      <c r="E153" s="4">
        <f t="shared" si="2"/>
        <v>7.452199414371752</v>
      </c>
    </row>
    <row r="154" spans="2:5" ht="12.75">
      <c r="B154" s="1" t="s">
        <v>201</v>
      </c>
      <c r="C154" s="3">
        <v>0.13919152469755147</v>
      </c>
      <c r="D154" s="2">
        <v>3042.75</v>
      </c>
      <c r="E154" s="4">
        <f t="shared" si="2"/>
        <v>8.020516990754667</v>
      </c>
    </row>
    <row r="155" spans="2:5" ht="12.75">
      <c r="B155" s="1" t="s">
        <v>120</v>
      </c>
      <c r="C155" s="3">
        <v>0.05907668936954491</v>
      </c>
      <c r="D155" s="2">
        <v>5554</v>
      </c>
      <c r="E155" s="4">
        <f t="shared" si="2"/>
        <v>8.622273667866745</v>
      </c>
    </row>
    <row r="156" spans="2:5" ht="12.75">
      <c r="B156" s="1" t="s">
        <v>211</v>
      </c>
      <c r="C156" s="3">
        <v>0.18562567332756275</v>
      </c>
      <c r="D156" s="2">
        <v>1798.23</v>
      </c>
      <c r="E156" s="4">
        <f t="shared" si="2"/>
        <v>7.4945581267615236</v>
      </c>
    </row>
    <row r="157" spans="2:5" ht="12.75">
      <c r="B157" s="1" t="s">
        <v>341</v>
      </c>
      <c r="C157" s="3">
        <v>0.1461010712192623</v>
      </c>
      <c r="D157" s="2">
        <v>1994.03</v>
      </c>
      <c r="E157" s="4">
        <f t="shared" si="2"/>
        <v>7.597912995544013</v>
      </c>
    </row>
    <row r="158" spans="2:5" ht="12.75">
      <c r="B158" s="1" t="s">
        <v>12</v>
      </c>
      <c r="C158" s="3">
        <v>0.19489249567483768</v>
      </c>
      <c r="D158" s="2">
        <v>1749.18</v>
      </c>
      <c r="E158" s="4">
        <f t="shared" si="2"/>
        <v>7.466902385675091</v>
      </c>
    </row>
    <row r="159" spans="2:5" ht="12.75">
      <c r="B159" s="1" t="s">
        <v>216</v>
      </c>
      <c r="C159" s="3">
        <v>0.1003606326337978</v>
      </c>
      <c r="D159" s="2">
        <v>3732.79</v>
      </c>
      <c r="E159" s="4">
        <f t="shared" si="2"/>
        <v>8.22491122230944</v>
      </c>
    </row>
    <row r="160" spans="2:5" ht="12.75">
      <c r="B160" s="1" t="s">
        <v>2</v>
      </c>
      <c r="C160" s="3">
        <v>0.23840821730203055</v>
      </c>
      <c r="D160" s="2">
        <v>711.65</v>
      </c>
      <c r="E160" s="4">
        <f t="shared" si="2"/>
        <v>6.567586217516634</v>
      </c>
    </row>
    <row r="161" spans="2:5" ht="12.75">
      <c r="B161" s="1" t="s">
        <v>323</v>
      </c>
      <c r="C161" s="3">
        <v>0.1893865382957085</v>
      </c>
      <c r="D161" s="2">
        <v>1282.81</v>
      </c>
      <c r="E161" s="4">
        <f t="shared" si="2"/>
        <v>7.1568082632360746</v>
      </c>
    </row>
    <row r="162" spans="2:5" ht="12.75">
      <c r="B162" s="1" t="s">
        <v>99</v>
      </c>
      <c r="C162" s="3">
        <v>0.17098618223534134</v>
      </c>
      <c r="D162" s="2">
        <v>1584.43</v>
      </c>
      <c r="E162" s="4">
        <f t="shared" si="2"/>
        <v>7.367980000180975</v>
      </c>
    </row>
    <row r="163" spans="2:5" ht="12.75">
      <c r="B163" s="1" t="s">
        <v>15</v>
      </c>
      <c r="C163" s="3">
        <v>0.354458325257369</v>
      </c>
      <c r="D163" s="2">
        <v>258.61</v>
      </c>
      <c r="E163" s="4">
        <f t="shared" si="2"/>
        <v>5.555321135350349</v>
      </c>
    </row>
    <row r="164" spans="2:5" ht="12.75">
      <c r="B164" s="1" t="s">
        <v>185</v>
      </c>
      <c r="C164" s="3">
        <v>0.08149637950499677</v>
      </c>
      <c r="D164" s="2">
        <v>3080.16</v>
      </c>
      <c r="E164" s="4">
        <f t="shared" si="2"/>
        <v>8.032736822670314</v>
      </c>
    </row>
    <row r="165" spans="2:5" ht="12.75">
      <c r="B165" s="1" t="s">
        <v>292</v>
      </c>
      <c r="C165" s="3">
        <v>0.2635227286128492</v>
      </c>
      <c r="D165" s="2">
        <v>282.5</v>
      </c>
      <c r="E165" s="4">
        <f t="shared" si="2"/>
        <v>5.643678550586496</v>
      </c>
    </row>
    <row r="166" spans="2:5" ht="12.75">
      <c r="B166" s="1" t="s">
        <v>238</v>
      </c>
      <c r="C166" s="3">
        <v>0.08176694725271383</v>
      </c>
      <c r="D166" s="2">
        <v>4506.61</v>
      </c>
      <c r="E166" s="4">
        <f t="shared" si="2"/>
        <v>8.413300486885296</v>
      </c>
    </row>
    <row r="167" spans="2:5" ht="12.75">
      <c r="B167" s="1" t="s">
        <v>73</v>
      </c>
      <c r="C167" s="3">
        <v>0.09483245970746323</v>
      </c>
      <c r="D167" s="2">
        <v>3825.47</v>
      </c>
      <c r="E167" s="4">
        <f t="shared" si="2"/>
        <v>8.249436614529015</v>
      </c>
    </row>
    <row r="168" spans="2:5" ht="12.75">
      <c r="B168" s="1" t="s">
        <v>162</v>
      </c>
      <c r="C168" s="3">
        <v>0.1021153906878125</v>
      </c>
      <c r="D168" s="2">
        <v>3528.16</v>
      </c>
      <c r="E168" s="4">
        <f t="shared" si="2"/>
        <v>8.168531767572258</v>
      </c>
    </row>
    <row r="169" spans="2:5" ht="12.75">
      <c r="B169" s="1" t="s">
        <v>45</v>
      </c>
      <c r="C169" s="3">
        <v>0.06349693023503034</v>
      </c>
      <c r="D169" s="2">
        <v>2730.8</v>
      </c>
      <c r="E169" s="4">
        <f t="shared" si="2"/>
        <v>7.912349885544125</v>
      </c>
    </row>
    <row r="170" spans="2:5" ht="12.75">
      <c r="B170" s="1" t="s">
        <v>276</v>
      </c>
      <c r="C170" s="3">
        <v>0.1624438522444902</v>
      </c>
      <c r="D170" s="2">
        <v>2193.24</v>
      </c>
      <c r="E170" s="4">
        <f t="shared" si="2"/>
        <v>7.693135181554351</v>
      </c>
    </row>
    <row r="171" spans="2:5" ht="12.75">
      <c r="B171" s="1" t="s">
        <v>285</v>
      </c>
      <c r="C171" s="3">
        <v>0.2144664610565976</v>
      </c>
      <c r="D171" s="2">
        <v>1936.31</v>
      </c>
      <c r="E171" s="4">
        <f t="shared" si="2"/>
        <v>7.56853937898499</v>
      </c>
    </row>
    <row r="172" spans="2:5" ht="12.75">
      <c r="B172" s="1" t="s">
        <v>355</v>
      </c>
      <c r="C172" s="3">
        <v>0.2063047684763526</v>
      </c>
      <c r="D172" s="2">
        <v>873.82</v>
      </c>
      <c r="E172" s="4">
        <f t="shared" si="2"/>
        <v>6.772874404788242</v>
      </c>
    </row>
    <row r="173" spans="2:5" ht="12.75">
      <c r="B173" s="1" t="s">
        <v>270</v>
      </c>
      <c r="C173" s="3">
        <v>0.12681834930815516</v>
      </c>
      <c r="D173" s="2">
        <v>4033.05</v>
      </c>
      <c r="E173" s="4">
        <f t="shared" si="2"/>
        <v>8.302278192515336</v>
      </c>
    </row>
    <row r="174" spans="2:5" ht="12.75">
      <c r="B174" s="1" t="s">
        <v>96</v>
      </c>
      <c r="C174" s="3">
        <v>0.16680080969575273</v>
      </c>
      <c r="D174" s="2">
        <v>2539.78</v>
      </c>
      <c r="E174" s="4">
        <f t="shared" si="2"/>
        <v>7.83983274208813</v>
      </c>
    </row>
    <row r="175" spans="2:5" ht="12.75">
      <c r="B175" s="1" t="s">
        <v>349</v>
      </c>
      <c r="C175" s="3">
        <v>0.20031835081581728</v>
      </c>
      <c r="D175" s="2">
        <v>453.15</v>
      </c>
      <c r="E175" s="4">
        <f t="shared" si="2"/>
        <v>6.1162231965007905</v>
      </c>
    </row>
    <row r="176" spans="2:5" ht="12.75">
      <c r="B176" s="1" t="s">
        <v>256</v>
      </c>
      <c r="C176" s="3">
        <v>0.1969098408435208</v>
      </c>
      <c r="D176" s="2">
        <v>723.61</v>
      </c>
      <c r="E176" s="4">
        <f t="shared" si="2"/>
        <v>6.584252573215587</v>
      </c>
    </row>
    <row r="177" spans="2:5" ht="12.75">
      <c r="B177" s="1" t="s">
        <v>55</v>
      </c>
      <c r="C177" s="3">
        <v>0.15353007155292753</v>
      </c>
      <c r="D177" s="2">
        <v>2983.34</v>
      </c>
      <c r="E177" s="4">
        <f t="shared" si="2"/>
        <v>8.000798757235167</v>
      </c>
    </row>
    <row r="178" spans="2:5" ht="12.75">
      <c r="B178" s="1" t="s">
        <v>62</v>
      </c>
      <c r="C178" s="3">
        <v>0.16150174584345334</v>
      </c>
      <c r="D178" s="2">
        <v>1864.91</v>
      </c>
      <c r="E178" s="4">
        <f t="shared" si="2"/>
        <v>7.530968073540837</v>
      </c>
    </row>
    <row r="179" spans="2:5" ht="12.75">
      <c r="B179" s="1" t="s">
        <v>90</v>
      </c>
      <c r="C179" s="3">
        <v>0.1748136706140333</v>
      </c>
      <c r="D179" s="2">
        <v>1248.91</v>
      </c>
      <c r="E179" s="4">
        <f t="shared" si="2"/>
        <v>7.130026449883184</v>
      </c>
    </row>
    <row r="180" spans="2:5" ht="12.75">
      <c r="B180" s="1" t="s">
        <v>84</v>
      </c>
      <c r="C180" s="3">
        <v>0.18451392610497397</v>
      </c>
      <c r="D180" s="2">
        <v>376.8</v>
      </c>
      <c r="E180" s="4">
        <f t="shared" si="2"/>
        <v>5.931714542702208</v>
      </c>
    </row>
    <row r="181" spans="2:5" ht="12.75">
      <c r="B181" s="1" t="s">
        <v>237</v>
      </c>
      <c r="C181" s="3">
        <v>0.14815941916176567</v>
      </c>
      <c r="D181" s="2">
        <v>1355.34</v>
      </c>
      <c r="E181" s="4">
        <f t="shared" si="2"/>
        <v>7.211807624347239</v>
      </c>
    </row>
    <row r="182" spans="2:5" ht="12.75">
      <c r="B182" s="1" t="s">
        <v>26</v>
      </c>
      <c r="C182" s="3">
        <v>0.13154505534828154</v>
      </c>
      <c r="D182" s="2">
        <v>1308.29</v>
      </c>
      <c r="E182" s="4">
        <f t="shared" si="2"/>
        <v>7.176476219980778</v>
      </c>
    </row>
    <row r="183" spans="2:5" ht="12.75">
      <c r="B183" s="1" t="s">
        <v>165</v>
      </c>
      <c r="C183" s="3">
        <v>0.10780869396491255</v>
      </c>
      <c r="D183" s="2">
        <v>20928.01</v>
      </c>
      <c r="E183" s="4">
        <f t="shared" si="2"/>
        <v>9.948843732085557</v>
      </c>
    </row>
    <row r="184" spans="2:5" ht="12.75">
      <c r="B184" s="1" t="s">
        <v>415</v>
      </c>
      <c r="C184" s="3">
        <v>0.2549111743114709</v>
      </c>
      <c r="D184" s="2">
        <v>12.13</v>
      </c>
      <c r="E184" s="4">
        <f t="shared" si="2"/>
        <v>2.495681722955959</v>
      </c>
    </row>
    <row r="185" spans="2:5" ht="12.75">
      <c r="B185" s="1" t="s">
        <v>175</v>
      </c>
      <c r="C185" s="3">
        <v>0.10409889930042104</v>
      </c>
      <c r="D185" s="2">
        <v>22742.86</v>
      </c>
      <c r="E185" s="4">
        <f t="shared" si="2"/>
        <v>10.032006528965239</v>
      </c>
    </row>
    <row r="186" spans="2:5" ht="12.75">
      <c r="B186" s="1" t="s">
        <v>302</v>
      </c>
      <c r="C186" s="3">
        <v>0.10361721588839723</v>
      </c>
      <c r="D186" s="2">
        <v>7999.43</v>
      </c>
      <c r="E186" s="4">
        <f t="shared" si="2"/>
        <v>8.987125568123572</v>
      </c>
    </row>
    <row r="187" spans="2:5" ht="12.75">
      <c r="B187" s="1" t="s">
        <v>148</v>
      </c>
      <c r="C187" s="3">
        <v>0.10533904496997937</v>
      </c>
      <c r="D187" s="2">
        <v>5779.52</v>
      </c>
      <c r="E187" s="4">
        <f t="shared" si="2"/>
        <v>8.662075913235299</v>
      </c>
    </row>
    <row r="188" spans="2:5" ht="12.75">
      <c r="B188" s="1" t="s">
        <v>163</v>
      </c>
      <c r="C188" s="3">
        <v>0.20706310094128888</v>
      </c>
      <c r="D188" s="2">
        <v>569.06</v>
      </c>
      <c r="E188" s="4">
        <f t="shared" si="2"/>
        <v>6.343985876721722</v>
      </c>
    </row>
    <row r="189" spans="2:5" ht="12.75">
      <c r="B189" s="1" t="s">
        <v>316</v>
      </c>
      <c r="C189" s="3">
        <v>0.1127125281754715</v>
      </c>
      <c r="D189" s="2">
        <v>1205.96</v>
      </c>
      <c r="E189" s="4">
        <f t="shared" si="2"/>
        <v>7.095031209241223</v>
      </c>
    </row>
    <row r="190" spans="2:5" ht="12.75">
      <c r="B190" s="1" t="s">
        <v>219</v>
      </c>
      <c r="C190" s="3">
        <v>0.1800220296600945</v>
      </c>
      <c r="D190" s="2">
        <v>274.39</v>
      </c>
      <c r="E190" s="4">
        <f t="shared" si="2"/>
        <v>5.614550452038975</v>
      </c>
    </row>
    <row r="191" spans="2:5" ht="12.75">
      <c r="B191" s="1" t="s">
        <v>104</v>
      </c>
      <c r="C191" s="3">
        <v>0.1174354718004107</v>
      </c>
      <c r="D191" s="2">
        <v>1285.8</v>
      </c>
      <c r="E191" s="4">
        <f t="shared" si="2"/>
        <v>7.159136371707587</v>
      </c>
    </row>
    <row r="192" spans="2:5" ht="12.75">
      <c r="B192" s="1" t="s">
        <v>6</v>
      </c>
      <c r="C192" s="3">
        <v>0.09802850005216479</v>
      </c>
      <c r="D192" s="2">
        <v>5297.05</v>
      </c>
      <c r="E192" s="4">
        <f t="shared" si="2"/>
        <v>8.574905340805245</v>
      </c>
    </row>
    <row r="193" spans="2:5" ht="12.75">
      <c r="B193" s="1" t="s">
        <v>108</v>
      </c>
      <c r="C193" s="3">
        <v>0.24819414301746767</v>
      </c>
      <c r="D193" s="2">
        <v>308.81</v>
      </c>
      <c r="E193" s="4">
        <f t="shared" si="2"/>
        <v>5.7327262010459785</v>
      </c>
    </row>
    <row r="194" spans="2:5" ht="12.75">
      <c r="B194" s="1" t="s">
        <v>115</v>
      </c>
      <c r="C194" s="3">
        <v>0.012137024736785573</v>
      </c>
      <c r="D194" s="2">
        <v>7298.13</v>
      </c>
      <c r="E194" s="4">
        <f t="shared" si="2"/>
        <v>8.895373429937221</v>
      </c>
    </row>
    <row r="195" spans="2:5" ht="12.75">
      <c r="B195" s="1" t="s">
        <v>307</v>
      </c>
      <c r="C195" s="3">
        <v>0.10262491747067459</v>
      </c>
      <c r="D195" s="2">
        <v>4460.42</v>
      </c>
      <c r="E195" s="4">
        <f aca="true" t="shared" si="3" ref="E195:E258">LN(D195)</f>
        <v>8.402998210983943</v>
      </c>
    </row>
    <row r="196" spans="2:5" ht="12.75">
      <c r="B196" s="1" t="s">
        <v>400</v>
      </c>
      <c r="C196" s="3">
        <v>0.0843532105588678</v>
      </c>
      <c r="D196" s="2">
        <v>7518.88</v>
      </c>
      <c r="E196" s="4">
        <f t="shared" si="3"/>
        <v>8.92517246968158</v>
      </c>
    </row>
    <row r="197" spans="2:5" ht="12.75">
      <c r="B197" s="1" t="s">
        <v>405</v>
      </c>
      <c r="C197" s="3">
        <v>0.13863822787350388</v>
      </c>
      <c r="D197" s="2">
        <v>3816.54</v>
      </c>
      <c r="E197" s="4">
        <f t="shared" si="3"/>
        <v>8.247099531990624</v>
      </c>
    </row>
    <row r="198" spans="2:5" ht="12.75">
      <c r="B198" s="1" t="s">
        <v>128</v>
      </c>
      <c r="C198" s="3">
        <v>0.2250379452514013</v>
      </c>
      <c r="D198" s="2">
        <v>723.62</v>
      </c>
      <c r="E198" s="4">
        <f t="shared" si="3"/>
        <v>6.584266392719052</v>
      </c>
    </row>
    <row r="199" spans="2:5" ht="12.75">
      <c r="B199" s="1" t="s">
        <v>102</v>
      </c>
      <c r="C199" s="3">
        <v>0.1289679958971337</v>
      </c>
      <c r="D199" s="2">
        <v>3648.19</v>
      </c>
      <c r="E199" s="4">
        <f t="shared" si="3"/>
        <v>8.201986433171266</v>
      </c>
    </row>
    <row r="200" spans="2:5" ht="12.75">
      <c r="B200" s="1" t="s">
        <v>279</v>
      </c>
      <c r="C200" s="3">
        <v>0.26969322340874835</v>
      </c>
      <c r="D200" s="2">
        <v>249.24</v>
      </c>
      <c r="E200" s="4">
        <f t="shared" si="3"/>
        <v>5.518416287676021</v>
      </c>
    </row>
    <row r="201" spans="2:5" ht="12.75">
      <c r="B201" s="1" t="s">
        <v>54</v>
      </c>
      <c r="C201" s="3">
        <v>0.2071162917048528</v>
      </c>
      <c r="D201" s="2">
        <v>1816.8</v>
      </c>
      <c r="E201" s="4">
        <f t="shared" si="3"/>
        <v>7.504831990791349</v>
      </c>
    </row>
    <row r="202" spans="2:5" ht="12.75">
      <c r="B202" s="1" t="s">
        <v>369</v>
      </c>
      <c r="C202" s="3">
        <v>0.2455747869927758</v>
      </c>
      <c r="D202" s="2">
        <v>540.7</v>
      </c>
      <c r="E202" s="4">
        <f t="shared" si="3"/>
        <v>6.292864596387959</v>
      </c>
    </row>
    <row r="203" spans="2:5" ht="12.75">
      <c r="B203" s="1" t="s">
        <v>275</v>
      </c>
      <c r="C203" s="3">
        <v>0.3117412812506488</v>
      </c>
      <c r="D203" s="2">
        <v>88.38</v>
      </c>
      <c r="E203" s="4">
        <f t="shared" si="3"/>
        <v>4.481645699702594</v>
      </c>
    </row>
    <row r="204" spans="2:5" ht="12.75">
      <c r="B204" s="1" t="s">
        <v>107</v>
      </c>
      <c r="C204" s="3">
        <v>0.07494804857126303</v>
      </c>
      <c r="D204" s="2">
        <v>8136.12</v>
      </c>
      <c r="E204" s="4">
        <f t="shared" si="3"/>
        <v>9.004068686882164</v>
      </c>
    </row>
    <row r="205" spans="2:5" ht="12.75">
      <c r="B205" s="1" t="s">
        <v>157</v>
      </c>
      <c r="C205" s="3">
        <v>0.08316284097894933</v>
      </c>
      <c r="D205" s="2">
        <v>2488.89</v>
      </c>
      <c r="E205" s="4">
        <f t="shared" si="3"/>
        <v>7.819592106935383</v>
      </c>
    </row>
    <row r="206" spans="2:5" ht="12.75">
      <c r="B206" s="1" t="s">
        <v>249</v>
      </c>
      <c r="C206" s="3">
        <v>0.1874885125853336</v>
      </c>
      <c r="D206" s="2">
        <v>305.58</v>
      </c>
      <c r="E206" s="4">
        <f t="shared" si="3"/>
        <v>5.722211610124568</v>
      </c>
    </row>
    <row r="207" spans="2:5" ht="12.75">
      <c r="B207" s="1" t="s">
        <v>20</v>
      </c>
      <c r="C207" s="3">
        <v>0.05654980672471499</v>
      </c>
      <c r="D207" s="2">
        <v>6112.71</v>
      </c>
      <c r="E207" s="4">
        <f t="shared" si="3"/>
        <v>8.718125489021201</v>
      </c>
    </row>
    <row r="208" spans="2:5" ht="12.75">
      <c r="B208" s="1" t="s">
        <v>17</v>
      </c>
      <c r="C208" s="3">
        <v>0.1646410314882969</v>
      </c>
      <c r="D208" s="2">
        <v>1510.72</v>
      </c>
      <c r="E208" s="4">
        <f t="shared" si="3"/>
        <v>7.320341637357922</v>
      </c>
    </row>
    <row r="209" spans="2:5" ht="12.75">
      <c r="B209" s="1" t="s">
        <v>319</v>
      </c>
      <c r="C209" s="3">
        <v>0.10829982464722332</v>
      </c>
      <c r="D209" s="2">
        <v>3612.96</v>
      </c>
      <c r="E209" s="4">
        <f t="shared" si="3"/>
        <v>8.192282659954332</v>
      </c>
    </row>
    <row r="210" spans="2:5" ht="12.75">
      <c r="B210" s="1" t="s">
        <v>140</v>
      </c>
      <c r="C210" s="3">
        <v>0.1940740998796564</v>
      </c>
      <c r="D210" s="2">
        <v>1156.26</v>
      </c>
      <c r="E210" s="4">
        <f t="shared" si="3"/>
        <v>7.052945937437884</v>
      </c>
    </row>
    <row r="211" spans="2:5" ht="12.75">
      <c r="B211" s="1" t="s">
        <v>243</v>
      </c>
      <c r="C211" s="3">
        <v>0.11492901914502207</v>
      </c>
      <c r="D211" s="2">
        <v>2648.9</v>
      </c>
      <c r="E211" s="4">
        <f t="shared" si="3"/>
        <v>7.881899738465142</v>
      </c>
    </row>
    <row r="212" spans="2:5" ht="12.75">
      <c r="B212" s="1" t="s">
        <v>263</v>
      </c>
      <c r="C212" s="3">
        <v>0.12654535704931624</v>
      </c>
      <c r="D212" s="2">
        <v>1131.81</v>
      </c>
      <c r="E212" s="4">
        <f t="shared" si="3"/>
        <v>7.031573400152691</v>
      </c>
    </row>
    <row r="213" spans="2:5" ht="12.75">
      <c r="B213" s="1" t="s">
        <v>239</v>
      </c>
      <c r="C213" s="3">
        <v>0.04788139188695206</v>
      </c>
      <c r="D213" s="2">
        <v>2430.54</v>
      </c>
      <c r="E213" s="4">
        <f t="shared" si="3"/>
        <v>7.795868733869115</v>
      </c>
    </row>
    <row r="214" spans="2:5" ht="12.75">
      <c r="B214" s="1" t="s">
        <v>378</v>
      </c>
      <c r="C214" s="3">
        <v>0.07443301784352818</v>
      </c>
      <c r="D214" s="2">
        <v>11893.68</v>
      </c>
      <c r="E214" s="4">
        <f t="shared" si="3"/>
        <v>9.383762445583105</v>
      </c>
    </row>
    <row r="215" spans="2:5" ht="12.75">
      <c r="B215" s="1" t="s">
        <v>342</v>
      </c>
      <c r="C215" s="3">
        <v>0.10044394450609007</v>
      </c>
      <c r="D215" s="2">
        <v>3234.15</v>
      </c>
      <c r="E215" s="4">
        <f t="shared" si="3"/>
        <v>8.08152142125067</v>
      </c>
    </row>
    <row r="216" spans="2:5" ht="12.75">
      <c r="B216" s="1" t="s">
        <v>74</v>
      </c>
      <c r="C216" s="3">
        <v>0.043773596848663</v>
      </c>
      <c r="D216" s="2">
        <v>5238.92</v>
      </c>
      <c r="E216" s="4">
        <f t="shared" si="3"/>
        <v>8.563870649201919</v>
      </c>
    </row>
    <row r="217" spans="2:5" ht="12.75">
      <c r="B217" s="1" t="s">
        <v>174</v>
      </c>
      <c r="C217" s="3">
        <v>0.07573423747535357</v>
      </c>
      <c r="D217" s="2">
        <v>11223.45</v>
      </c>
      <c r="E217" s="4">
        <f t="shared" si="3"/>
        <v>9.325760618443377</v>
      </c>
    </row>
    <row r="218" spans="2:5" ht="12.75">
      <c r="B218" s="1" t="s">
        <v>81</v>
      </c>
      <c r="C218" s="3">
        <v>0.19656014677523959</v>
      </c>
      <c r="D218" s="2">
        <v>976.35</v>
      </c>
      <c r="E218" s="4">
        <f t="shared" si="3"/>
        <v>6.883821128686506</v>
      </c>
    </row>
    <row r="219" spans="2:5" ht="12.75">
      <c r="B219" s="1" t="s">
        <v>261</v>
      </c>
      <c r="C219" s="3">
        <v>0.18357303234311217</v>
      </c>
      <c r="D219" s="2">
        <v>380.02</v>
      </c>
      <c r="E219" s="4">
        <f t="shared" si="3"/>
        <v>5.940223882914386</v>
      </c>
    </row>
    <row r="220" spans="2:5" ht="12.75">
      <c r="B220" s="1" t="s">
        <v>65</v>
      </c>
      <c r="C220" s="3">
        <v>0.1250996171236105</v>
      </c>
      <c r="D220" s="2">
        <v>4210.75</v>
      </c>
      <c r="E220" s="4">
        <f t="shared" si="3"/>
        <v>8.345396058078496</v>
      </c>
    </row>
    <row r="221" spans="2:5" ht="12.75">
      <c r="B221" s="1" t="s">
        <v>288</v>
      </c>
      <c r="C221" s="3">
        <v>0.16828526098823215</v>
      </c>
      <c r="D221" s="2">
        <v>1434.35</v>
      </c>
      <c r="E221" s="4">
        <f t="shared" si="3"/>
        <v>7.26846706390312</v>
      </c>
    </row>
    <row r="222" spans="2:5" ht="12.75">
      <c r="B222" s="1" t="s">
        <v>314</v>
      </c>
      <c r="C222" s="3">
        <v>0.03655420952548272</v>
      </c>
      <c r="D222" s="2">
        <v>6909.47</v>
      </c>
      <c r="E222" s="4">
        <f t="shared" si="3"/>
        <v>8.840648213385933</v>
      </c>
    </row>
    <row r="223" spans="2:5" ht="12.75">
      <c r="B223" s="1" t="s">
        <v>379</v>
      </c>
      <c r="C223" s="3">
        <v>0.10509770466312474</v>
      </c>
      <c r="D223" s="2">
        <v>404.32</v>
      </c>
      <c r="E223" s="4">
        <f t="shared" si="3"/>
        <v>6.002206643639884</v>
      </c>
    </row>
    <row r="224" spans="2:5" ht="12.75">
      <c r="B224" s="1" t="s">
        <v>190</v>
      </c>
      <c r="C224" s="3">
        <v>0.2390531149386761</v>
      </c>
      <c r="D224" s="2">
        <v>352.22</v>
      </c>
      <c r="E224" s="4">
        <f t="shared" si="3"/>
        <v>5.86425598036694</v>
      </c>
    </row>
    <row r="225" spans="2:5" ht="12.75">
      <c r="B225" s="1" t="s">
        <v>63</v>
      </c>
      <c r="C225" s="3">
        <v>0.2189982487419717</v>
      </c>
      <c r="D225" s="2">
        <v>253.21</v>
      </c>
      <c r="E225" s="4">
        <f t="shared" si="3"/>
        <v>5.534219183960909</v>
      </c>
    </row>
    <row r="226" spans="2:5" ht="12.75">
      <c r="B226" s="1" t="s">
        <v>168</v>
      </c>
      <c r="C226" s="3">
        <v>0.10239039319907572</v>
      </c>
      <c r="D226" s="2">
        <v>6585.71</v>
      </c>
      <c r="E226" s="4">
        <f t="shared" si="3"/>
        <v>8.792657429169996</v>
      </c>
    </row>
    <row r="227" spans="2:5" ht="12.75">
      <c r="B227" s="1" t="s">
        <v>131</v>
      </c>
      <c r="C227" s="3">
        <v>0.13914188598593635</v>
      </c>
      <c r="D227" s="2">
        <v>2622.4</v>
      </c>
      <c r="E227" s="4">
        <f t="shared" si="3"/>
        <v>7.8718452079895656</v>
      </c>
    </row>
    <row r="228" spans="2:5" ht="12.75">
      <c r="B228" s="1" t="s">
        <v>363</v>
      </c>
      <c r="C228" s="3">
        <v>0.06578642626411213</v>
      </c>
      <c r="D228" s="2">
        <v>2053.69</v>
      </c>
      <c r="E228" s="4">
        <f t="shared" si="3"/>
        <v>7.627393454073833</v>
      </c>
    </row>
    <row r="229" spans="2:5" ht="12.75">
      <c r="B229" s="1" t="s">
        <v>139</v>
      </c>
      <c r="C229" s="3">
        <v>0.1332660753308197</v>
      </c>
      <c r="D229" s="2">
        <v>2822.67</v>
      </c>
      <c r="E229" s="4">
        <f t="shared" si="3"/>
        <v>7.94543852450234</v>
      </c>
    </row>
    <row r="230" spans="2:5" ht="12.75">
      <c r="B230" s="1" t="s">
        <v>235</v>
      </c>
      <c r="C230" s="3">
        <v>0.09705987335621713</v>
      </c>
      <c r="D230" s="2">
        <v>4937.79</v>
      </c>
      <c r="E230" s="4">
        <f t="shared" si="3"/>
        <v>8.504673141661808</v>
      </c>
    </row>
    <row r="231" spans="2:5" ht="12.75">
      <c r="B231" s="1" t="s">
        <v>357</v>
      </c>
      <c r="C231" s="3">
        <v>0.23149022638620043</v>
      </c>
      <c r="D231" s="2">
        <v>652.15</v>
      </c>
      <c r="E231" s="4">
        <f t="shared" si="3"/>
        <v>6.480274596816292</v>
      </c>
    </row>
    <row r="232" spans="2:5" ht="12.75">
      <c r="B232" s="1" t="s">
        <v>152</v>
      </c>
      <c r="C232" s="3">
        <v>0.28874506443816483</v>
      </c>
      <c r="D232" s="2">
        <v>65.25</v>
      </c>
      <c r="E232" s="4">
        <f t="shared" si="3"/>
        <v>4.178226046202803</v>
      </c>
    </row>
    <row r="233" spans="2:5" ht="12.75">
      <c r="B233" s="1" t="s">
        <v>410</v>
      </c>
      <c r="C233" s="3">
        <v>0.20695041161876837</v>
      </c>
      <c r="D233" s="2">
        <v>465.73</v>
      </c>
      <c r="E233" s="4">
        <f t="shared" si="3"/>
        <v>6.143606067067469</v>
      </c>
    </row>
    <row r="234" spans="2:5" ht="12.75">
      <c r="B234" s="1" t="s">
        <v>265</v>
      </c>
      <c r="C234" s="3">
        <v>0.14136382454958674</v>
      </c>
      <c r="D234" s="2">
        <v>2038.84</v>
      </c>
      <c r="E234" s="4">
        <f t="shared" si="3"/>
        <v>7.62013629765738</v>
      </c>
    </row>
    <row r="235" spans="2:5" ht="12.75">
      <c r="B235" s="1" t="s">
        <v>87</v>
      </c>
      <c r="C235" s="3">
        <v>0.061779532808911686</v>
      </c>
      <c r="D235" s="2">
        <v>7771.49</v>
      </c>
      <c r="E235" s="4">
        <f t="shared" si="3"/>
        <v>8.958217188169245</v>
      </c>
    </row>
    <row r="236" spans="2:5" ht="12.75">
      <c r="B236" s="1" t="s">
        <v>144</v>
      </c>
      <c r="C236" s="3">
        <v>-0.011782678391686674</v>
      </c>
      <c r="D236" s="2">
        <v>6779.48</v>
      </c>
      <c r="E236" s="4">
        <f t="shared" si="3"/>
        <v>8.821655681827949</v>
      </c>
    </row>
    <row r="237" spans="2:5" ht="12.75">
      <c r="B237" s="1" t="s">
        <v>300</v>
      </c>
      <c r="C237" s="3">
        <v>0.15194070766213352</v>
      </c>
      <c r="D237" s="2">
        <v>600.66</v>
      </c>
      <c r="E237" s="4">
        <f t="shared" si="3"/>
        <v>6.3980290506594475</v>
      </c>
    </row>
    <row r="238" spans="2:5" ht="12.75">
      <c r="B238" s="1" t="s">
        <v>311</v>
      </c>
      <c r="C238" s="3">
        <v>0.18808252598271813</v>
      </c>
      <c r="D238" s="2">
        <v>822.62</v>
      </c>
      <c r="E238" s="4">
        <f t="shared" si="3"/>
        <v>6.71249436865418</v>
      </c>
    </row>
    <row r="239" spans="2:5" ht="12.75">
      <c r="B239" s="1" t="s">
        <v>41</v>
      </c>
      <c r="C239" s="3">
        <v>0.20434502314220704</v>
      </c>
      <c r="D239" s="2">
        <v>140.78</v>
      </c>
      <c r="E239" s="4">
        <f t="shared" si="3"/>
        <v>4.947198388179985</v>
      </c>
    </row>
    <row r="240" spans="2:5" ht="12.75">
      <c r="B240" s="1" t="s">
        <v>217</v>
      </c>
      <c r="C240" s="3">
        <v>0.10205038526772814</v>
      </c>
      <c r="D240" s="2">
        <v>964.93</v>
      </c>
      <c r="E240" s="4">
        <f t="shared" si="3"/>
        <v>6.872055559847812</v>
      </c>
    </row>
    <row r="241" spans="2:5" ht="12.75">
      <c r="B241" s="1" t="s">
        <v>154</v>
      </c>
      <c r="C241" s="3">
        <v>0.16620032416830033</v>
      </c>
      <c r="D241" s="2">
        <v>1316.49</v>
      </c>
      <c r="E241" s="4">
        <f t="shared" si="3"/>
        <v>7.1827243830093</v>
      </c>
    </row>
    <row r="242" spans="2:5" ht="12.75">
      <c r="B242" s="1" t="s">
        <v>209</v>
      </c>
      <c r="C242" s="3">
        <v>0.15185110141352398</v>
      </c>
      <c r="D242" s="2">
        <v>2433.25</v>
      </c>
      <c r="E242" s="4">
        <f t="shared" si="3"/>
        <v>7.796983091306603</v>
      </c>
    </row>
    <row r="243" spans="2:5" ht="12.75">
      <c r="B243" s="1" t="s">
        <v>42</v>
      </c>
      <c r="C243" s="3">
        <v>0.1427958582262827</v>
      </c>
      <c r="D243" s="2">
        <v>2743.22</v>
      </c>
      <c r="E243" s="4">
        <f t="shared" si="3"/>
        <v>7.916887691877456</v>
      </c>
    </row>
    <row r="244" spans="2:5" ht="12.75">
      <c r="B244" s="1" t="s">
        <v>272</v>
      </c>
      <c r="C244" s="3">
        <v>0.20896343856171407</v>
      </c>
      <c r="D244" s="2">
        <v>152.15</v>
      </c>
      <c r="E244" s="4">
        <f t="shared" si="3"/>
        <v>5.02486687634298</v>
      </c>
    </row>
    <row r="245" spans="2:5" ht="12.75">
      <c r="B245" s="1" t="s">
        <v>4</v>
      </c>
      <c r="C245" s="3">
        <v>0.07282989888060354</v>
      </c>
      <c r="D245" s="2">
        <v>1224.05</v>
      </c>
      <c r="E245" s="4">
        <f t="shared" si="3"/>
        <v>7.109920311911149</v>
      </c>
    </row>
    <row r="246" spans="2:5" ht="12.75">
      <c r="B246" s="1" t="s">
        <v>161</v>
      </c>
      <c r="C246" s="3">
        <v>0.19047212041304507</v>
      </c>
      <c r="D246" s="2">
        <v>1034.07</v>
      </c>
      <c r="E246" s="4">
        <f t="shared" si="3"/>
        <v>6.941257751036138</v>
      </c>
    </row>
    <row r="247" spans="2:5" ht="12.75">
      <c r="B247" s="1" t="s">
        <v>195</v>
      </c>
      <c r="C247" s="3">
        <v>0.10379810918833843</v>
      </c>
      <c r="D247" s="2">
        <v>2065.47</v>
      </c>
      <c r="E247" s="4">
        <f t="shared" si="3"/>
        <v>7.63311308240309</v>
      </c>
    </row>
    <row r="248" spans="2:5" ht="12.75">
      <c r="B248" s="1" t="s">
        <v>43</v>
      </c>
      <c r="C248" s="3">
        <v>0.1585714319912337</v>
      </c>
      <c r="D248" s="2">
        <v>1784.31</v>
      </c>
      <c r="E248" s="4">
        <f t="shared" si="3"/>
        <v>7.486787064860394</v>
      </c>
    </row>
    <row r="249" spans="2:5" ht="12.75">
      <c r="B249" s="1" t="s">
        <v>364</v>
      </c>
      <c r="C249" s="3">
        <v>0.18748910909770578</v>
      </c>
      <c r="D249" s="2">
        <v>499.79</v>
      </c>
      <c r="E249" s="4">
        <f t="shared" si="3"/>
        <v>6.214188010197488</v>
      </c>
    </row>
    <row r="250" spans="2:5" ht="12.75">
      <c r="B250" s="1" t="s">
        <v>336</v>
      </c>
      <c r="C250" s="3">
        <v>0.08804681266142511</v>
      </c>
      <c r="D250" s="2">
        <v>613.85</v>
      </c>
      <c r="E250" s="4">
        <f t="shared" si="3"/>
        <v>6.419750598626849</v>
      </c>
    </row>
    <row r="251" spans="2:5" ht="12.75">
      <c r="B251" s="1" t="s">
        <v>193</v>
      </c>
      <c r="C251" s="3">
        <v>0.13614181824963945</v>
      </c>
      <c r="D251" s="2">
        <v>3521.28</v>
      </c>
      <c r="E251" s="4">
        <f t="shared" si="3"/>
        <v>8.1665798388561</v>
      </c>
    </row>
    <row r="252" spans="2:5" ht="12.75">
      <c r="B252" s="1" t="s">
        <v>255</v>
      </c>
      <c r="C252" s="3">
        <v>0.1490896585964232</v>
      </c>
      <c r="D252" s="2">
        <v>1475.93</v>
      </c>
      <c r="E252" s="4">
        <f t="shared" si="3"/>
        <v>7.2970435785615395</v>
      </c>
    </row>
    <row r="253" spans="2:5" ht="12.75">
      <c r="B253" s="1" t="s">
        <v>329</v>
      </c>
      <c r="C253" s="3">
        <v>0.14203480513121525</v>
      </c>
      <c r="D253" s="2">
        <v>482.8</v>
      </c>
      <c r="E253" s="4">
        <f t="shared" si="3"/>
        <v>6.1796024892233765</v>
      </c>
    </row>
    <row r="254" spans="2:5" ht="12.75">
      <c r="B254" s="1" t="s">
        <v>227</v>
      </c>
      <c r="C254" s="3">
        <v>0.11027063213014587</v>
      </c>
      <c r="D254" s="2">
        <v>3105.41</v>
      </c>
      <c r="E254" s="4">
        <f t="shared" si="3"/>
        <v>8.040901030738961</v>
      </c>
    </row>
    <row r="255" spans="2:5" ht="12.75">
      <c r="B255" s="1" t="s">
        <v>407</v>
      </c>
      <c r="C255" s="3">
        <v>0.037055730636304185</v>
      </c>
      <c r="D255" s="2">
        <v>2706.41</v>
      </c>
      <c r="E255" s="4">
        <f t="shared" si="3"/>
        <v>7.903378312404987</v>
      </c>
    </row>
    <row r="256" spans="2:5" ht="12.75">
      <c r="B256" s="1" t="s">
        <v>331</v>
      </c>
      <c r="C256" s="3">
        <v>0.08224168385300135</v>
      </c>
      <c r="D256" s="2">
        <v>2743.75</v>
      </c>
      <c r="E256" s="4">
        <f t="shared" si="3"/>
        <v>7.917080876823482</v>
      </c>
    </row>
    <row r="257" spans="2:5" ht="12.75">
      <c r="B257" s="1" t="s">
        <v>271</v>
      </c>
      <c r="C257" s="3">
        <v>0.09735800600048661</v>
      </c>
      <c r="D257" s="2">
        <v>1768.24</v>
      </c>
      <c r="E257" s="4">
        <f t="shared" si="3"/>
        <v>7.477739980591187</v>
      </c>
    </row>
    <row r="258" spans="2:5" ht="12.75">
      <c r="B258" s="1" t="s">
        <v>31</v>
      </c>
      <c r="C258" s="3">
        <v>0.06668977393905173</v>
      </c>
      <c r="D258" s="2">
        <v>3525.23</v>
      </c>
      <c r="E258" s="4">
        <f t="shared" si="3"/>
        <v>8.167700961344746</v>
      </c>
    </row>
    <row r="259" spans="2:5" ht="12.75">
      <c r="B259" s="1" t="s">
        <v>303</v>
      </c>
      <c r="C259" s="3">
        <v>0.09290996941497531</v>
      </c>
      <c r="D259" s="2">
        <v>6989.93</v>
      </c>
      <c r="E259" s="4">
        <f aca="true" t="shared" si="4" ref="E259:E322">LN(D259)</f>
        <v>8.852225820871562</v>
      </c>
    </row>
    <row r="260" spans="2:5" ht="12.75">
      <c r="B260" s="1" t="s">
        <v>366</v>
      </c>
      <c r="C260" s="3">
        <v>0.11479433115703697</v>
      </c>
      <c r="D260" s="2">
        <v>3886.22</v>
      </c>
      <c r="E260" s="4">
        <f t="shared" si="4"/>
        <v>8.265192241819205</v>
      </c>
    </row>
    <row r="261" spans="2:5" ht="12.75">
      <c r="B261" s="1" t="s">
        <v>88</v>
      </c>
      <c r="C261" s="3">
        <v>0.13152309154469766</v>
      </c>
      <c r="D261" s="2">
        <v>4205.75</v>
      </c>
      <c r="E261" s="4">
        <f t="shared" si="4"/>
        <v>8.34420791559927</v>
      </c>
    </row>
    <row r="262" spans="2:5" ht="12.75">
      <c r="B262" s="1" t="s">
        <v>317</v>
      </c>
      <c r="C262" s="3">
        <v>0.3196498324653747</v>
      </c>
      <c r="D262" s="2">
        <v>155.04</v>
      </c>
      <c r="E262" s="4">
        <f t="shared" si="4"/>
        <v>5.043683148142456</v>
      </c>
    </row>
    <row r="263" spans="2:5" ht="12.75">
      <c r="B263" s="1" t="s">
        <v>142</v>
      </c>
      <c r="C263" s="3">
        <v>-0.02770341342110827</v>
      </c>
      <c r="D263" s="2">
        <v>1156.33</v>
      </c>
      <c r="E263" s="4">
        <f t="shared" si="4"/>
        <v>7.053006475622363</v>
      </c>
    </row>
    <row r="264" spans="2:5" ht="12.75">
      <c r="B264" s="1" t="s">
        <v>248</v>
      </c>
      <c r="C264" s="3">
        <v>0.06600962454525372</v>
      </c>
      <c r="D264" s="2">
        <v>2245.39</v>
      </c>
      <c r="E264" s="4">
        <f t="shared" si="4"/>
        <v>7.716634504465283</v>
      </c>
    </row>
    <row r="265" spans="2:5" ht="12.75">
      <c r="B265" s="1" t="s">
        <v>89</v>
      </c>
      <c r="C265" s="3">
        <v>0.10073981611267091</v>
      </c>
      <c r="D265" s="2">
        <v>3051.66</v>
      </c>
      <c r="E265" s="4">
        <f t="shared" si="4"/>
        <v>8.023440983839535</v>
      </c>
    </row>
    <row r="266" spans="2:5" ht="12.75">
      <c r="B266" s="1" t="s">
        <v>24</v>
      </c>
      <c r="C266" s="3">
        <v>0.12145444136233241</v>
      </c>
      <c r="D266" s="2">
        <v>1219.9</v>
      </c>
      <c r="E266" s="4">
        <f t="shared" si="4"/>
        <v>7.106524167154692</v>
      </c>
    </row>
    <row r="267" spans="2:5" ht="12.75">
      <c r="B267" s="1" t="s">
        <v>187</v>
      </c>
      <c r="C267" s="3">
        <v>0.1342022984437079</v>
      </c>
      <c r="D267" s="2">
        <v>1861.75</v>
      </c>
      <c r="E267" s="4">
        <f t="shared" si="4"/>
        <v>7.529272184590755</v>
      </c>
    </row>
    <row r="268" spans="2:5" ht="12.75">
      <c r="B268" s="1" t="s">
        <v>304</v>
      </c>
      <c r="C268" s="3">
        <v>0.10273280208613356</v>
      </c>
      <c r="D268" s="2">
        <v>4132.7</v>
      </c>
      <c r="E268" s="4">
        <f t="shared" si="4"/>
        <v>8.326686225378294</v>
      </c>
    </row>
    <row r="269" spans="2:5" ht="12.75">
      <c r="B269" s="1" t="s">
        <v>3</v>
      </c>
      <c r="C269" s="3">
        <v>0.04626661535687626</v>
      </c>
      <c r="D269" s="2">
        <v>1588.82</v>
      </c>
      <c r="E269" s="4">
        <f t="shared" si="4"/>
        <v>7.370746881328496</v>
      </c>
    </row>
    <row r="270" spans="2:5" ht="12.75">
      <c r="B270" s="1" t="s">
        <v>354</v>
      </c>
      <c r="C270" s="3">
        <v>0.23320365438485213</v>
      </c>
      <c r="D270" s="2">
        <v>304.07</v>
      </c>
      <c r="E270" s="4">
        <f t="shared" si="4"/>
        <v>5.7172579380576245</v>
      </c>
    </row>
    <row r="271" spans="2:5" ht="12.75">
      <c r="B271" s="1" t="s">
        <v>206</v>
      </c>
      <c r="C271" s="3">
        <v>0.03948907397181678</v>
      </c>
      <c r="D271" s="2">
        <v>2613.36</v>
      </c>
      <c r="E271" s="4">
        <f t="shared" si="4"/>
        <v>7.868392028705915</v>
      </c>
    </row>
    <row r="272" spans="2:5" ht="12.75">
      <c r="B272" s="1" t="s">
        <v>212</v>
      </c>
      <c r="C272" s="3">
        <v>0.12671649573068988</v>
      </c>
      <c r="D272" s="2">
        <v>960.52</v>
      </c>
      <c r="E272" s="4">
        <f t="shared" si="4"/>
        <v>6.867474804480113</v>
      </c>
    </row>
    <row r="273" spans="2:5" ht="12.75">
      <c r="B273" s="1" t="s">
        <v>408</v>
      </c>
      <c r="C273" s="3">
        <v>0.023479860080774184</v>
      </c>
      <c r="D273" s="2">
        <v>7521.06</v>
      </c>
      <c r="E273" s="4">
        <f t="shared" si="4"/>
        <v>8.925462364457127</v>
      </c>
    </row>
    <row r="274" spans="2:5" ht="12.75">
      <c r="B274" s="1" t="s">
        <v>384</v>
      </c>
      <c r="C274" s="3">
        <v>0.05952633717305367</v>
      </c>
      <c r="D274" s="2">
        <v>6130.75</v>
      </c>
      <c r="E274" s="4">
        <f t="shared" si="4"/>
        <v>8.72107237054899</v>
      </c>
    </row>
    <row r="275" spans="2:5" ht="12.75">
      <c r="B275" s="1" t="s">
        <v>297</v>
      </c>
      <c r="C275" s="3">
        <v>0.06841347137356824</v>
      </c>
      <c r="D275" s="2">
        <v>3402.61</v>
      </c>
      <c r="E275" s="4">
        <f t="shared" si="4"/>
        <v>8.132298063172772</v>
      </c>
    </row>
    <row r="276" spans="2:5" ht="12.75">
      <c r="B276" s="1" t="s">
        <v>199</v>
      </c>
      <c r="C276" s="3">
        <v>0.11619553915974912</v>
      </c>
      <c r="D276" s="2">
        <v>1756.21</v>
      </c>
      <c r="E276" s="4">
        <f t="shared" si="4"/>
        <v>7.4709133570219715</v>
      </c>
    </row>
    <row r="277" spans="2:5" ht="12.75">
      <c r="B277" s="1" t="s">
        <v>7</v>
      </c>
      <c r="C277" s="3">
        <v>0.16729622030470948</v>
      </c>
      <c r="D277" s="2">
        <v>428.45</v>
      </c>
      <c r="E277" s="4">
        <f t="shared" si="4"/>
        <v>6.060174045115128</v>
      </c>
    </row>
    <row r="278" spans="2:5" ht="12.75">
      <c r="B278" s="1" t="s">
        <v>301</v>
      </c>
      <c r="C278" s="3">
        <v>0.2525680888250279</v>
      </c>
      <c r="D278" s="2">
        <v>142.49</v>
      </c>
      <c r="E278" s="4">
        <f t="shared" si="4"/>
        <v>4.959271821807698</v>
      </c>
    </row>
    <row r="279" spans="2:5" ht="12.75">
      <c r="B279" s="1" t="s">
        <v>82</v>
      </c>
      <c r="C279" s="3">
        <v>0.0985754757711872</v>
      </c>
      <c r="D279" s="2">
        <v>1376.63</v>
      </c>
      <c r="E279" s="4">
        <f t="shared" si="4"/>
        <v>7.227393762549701</v>
      </c>
    </row>
    <row r="280" spans="2:5" ht="12.75">
      <c r="B280" s="1" t="s">
        <v>402</v>
      </c>
      <c r="C280" s="3">
        <v>0.07038232626749119</v>
      </c>
      <c r="D280" s="2">
        <v>1802.44</v>
      </c>
      <c r="E280" s="4">
        <f t="shared" si="4"/>
        <v>7.496896581503828</v>
      </c>
    </row>
    <row r="281" spans="2:5" ht="12.75">
      <c r="B281" s="1" t="s">
        <v>380</v>
      </c>
      <c r="C281" s="3">
        <v>0.0354044494793917</v>
      </c>
      <c r="D281" s="2">
        <v>1637.86</v>
      </c>
      <c r="E281" s="4">
        <f t="shared" si="4"/>
        <v>7.401145790674769</v>
      </c>
    </row>
    <row r="282" spans="2:5" ht="12.75">
      <c r="B282" s="1" t="s">
        <v>328</v>
      </c>
      <c r="C282" s="3">
        <v>0.1448222897262037</v>
      </c>
      <c r="D282" s="2">
        <v>899.72</v>
      </c>
      <c r="E282" s="4">
        <f t="shared" si="4"/>
        <v>6.802083603808098</v>
      </c>
    </row>
    <row r="283" spans="2:5" ht="12.75">
      <c r="B283" s="1" t="s">
        <v>299</v>
      </c>
      <c r="C283" s="3">
        <v>0.09729268601543128</v>
      </c>
      <c r="D283" s="2">
        <v>6259.7</v>
      </c>
      <c r="E283" s="4">
        <f t="shared" si="4"/>
        <v>8.741887539623102</v>
      </c>
    </row>
    <row r="284" spans="2:5" ht="12.75">
      <c r="B284" s="1" t="s">
        <v>282</v>
      </c>
      <c r="C284" s="3">
        <v>0.04742387116425739</v>
      </c>
      <c r="D284" s="2">
        <v>2005.23</v>
      </c>
      <c r="E284" s="4">
        <f t="shared" si="4"/>
        <v>7.603514046378569</v>
      </c>
    </row>
    <row r="285" spans="2:5" ht="12.75">
      <c r="B285" s="1" t="s">
        <v>399</v>
      </c>
      <c r="C285" s="3">
        <v>0.12137773570426647</v>
      </c>
      <c r="D285" s="2">
        <v>1244.26</v>
      </c>
      <c r="E285" s="4">
        <f t="shared" si="4"/>
        <v>7.126296254676429</v>
      </c>
    </row>
    <row r="286" spans="2:5" ht="12.75">
      <c r="B286" s="1" t="s">
        <v>111</v>
      </c>
      <c r="C286" s="3">
        <v>0.10102110883774129</v>
      </c>
      <c r="D286" s="2">
        <v>3358.61</v>
      </c>
      <c r="E286" s="4">
        <f t="shared" si="4"/>
        <v>8.119282476887548</v>
      </c>
    </row>
    <row r="287" spans="2:5" ht="12.75">
      <c r="B287" s="1" t="s">
        <v>361</v>
      </c>
      <c r="C287" s="3">
        <v>0.21301887392917007</v>
      </c>
      <c r="D287" s="2">
        <v>339.1</v>
      </c>
      <c r="E287" s="4">
        <f t="shared" si="4"/>
        <v>5.826295049131593</v>
      </c>
    </row>
    <row r="288" spans="2:5" ht="12.75">
      <c r="B288" s="1" t="s">
        <v>313</v>
      </c>
      <c r="C288" s="3">
        <v>0.15000626336064227</v>
      </c>
      <c r="D288" s="2">
        <v>1877.52</v>
      </c>
      <c r="E288" s="4">
        <f t="shared" si="4"/>
        <v>7.537707036044935</v>
      </c>
    </row>
    <row r="289" spans="2:5" ht="12.75">
      <c r="B289" s="1" t="s">
        <v>106</v>
      </c>
      <c r="C289" s="3">
        <v>0.10735697376877873</v>
      </c>
      <c r="D289" s="2">
        <v>234.45</v>
      </c>
      <c r="E289" s="4">
        <f t="shared" si="4"/>
        <v>5.457242345535596</v>
      </c>
    </row>
    <row r="290" spans="2:5" ht="12.75">
      <c r="B290" s="1" t="s">
        <v>34</v>
      </c>
      <c r="C290" s="3">
        <v>0.1053310089674302</v>
      </c>
      <c r="D290" s="2">
        <v>1156.24</v>
      </c>
      <c r="E290" s="4">
        <f t="shared" si="4"/>
        <v>7.052928640140586</v>
      </c>
    </row>
    <row r="291" spans="2:5" ht="12.75">
      <c r="B291" s="1" t="s">
        <v>266</v>
      </c>
      <c r="C291" s="3">
        <v>0.03356101640056752</v>
      </c>
      <c r="D291" s="2">
        <v>3179.64</v>
      </c>
      <c r="E291" s="4">
        <f t="shared" si="4"/>
        <v>8.064523261818595</v>
      </c>
    </row>
    <row r="292" spans="2:5" ht="12.75">
      <c r="B292" s="1" t="s">
        <v>310</v>
      </c>
      <c r="C292" s="3">
        <v>0.10202323813439329</v>
      </c>
      <c r="D292" s="2">
        <v>7236.2</v>
      </c>
      <c r="E292" s="4">
        <f t="shared" si="4"/>
        <v>8.886851485713098</v>
      </c>
    </row>
    <row r="293" spans="2:5" ht="12.75">
      <c r="B293" s="1" t="s">
        <v>391</v>
      </c>
      <c r="C293" s="3">
        <v>0.1296114975725664</v>
      </c>
      <c r="D293" s="2">
        <v>1826.17</v>
      </c>
      <c r="E293" s="4">
        <f t="shared" si="4"/>
        <v>7.509976156492821</v>
      </c>
    </row>
    <row r="294" spans="2:5" ht="12.75">
      <c r="B294" s="1" t="s">
        <v>221</v>
      </c>
      <c r="C294" s="3">
        <v>0.1147740361175833</v>
      </c>
      <c r="D294" s="2">
        <v>3180.37</v>
      </c>
      <c r="E294" s="4">
        <f t="shared" si="4"/>
        <v>8.064752821207088</v>
      </c>
    </row>
    <row r="295" spans="2:5" ht="12.75">
      <c r="B295" s="1" t="s">
        <v>149</v>
      </c>
      <c r="C295" s="3">
        <v>0.11570815880361063</v>
      </c>
      <c r="D295" s="2">
        <v>2350</v>
      </c>
      <c r="E295" s="4">
        <f t="shared" si="4"/>
        <v>7.762170607138205</v>
      </c>
    </row>
    <row r="296" spans="2:5" ht="12.75">
      <c r="B296" s="1" t="s">
        <v>94</v>
      </c>
      <c r="C296" s="3">
        <v>0.013497759630041406</v>
      </c>
      <c r="D296" s="2">
        <v>638.28</v>
      </c>
      <c r="E296" s="4">
        <f t="shared" si="4"/>
        <v>6.458777058542227</v>
      </c>
    </row>
    <row r="297" spans="2:5" ht="12.75">
      <c r="B297" s="1" t="s">
        <v>213</v>
      </c>
      <c r="C297" s="3">
        <v>0.16185388497677256</v>
      </c>
      <c r="D297" s="2">
        <v>476.82</v>
      </c>
      <c r="E297" s="4">
        <f t="shared" si="4"/>
        <v>6.167139061180143</v>
      </c>
    </row>
    <row r="298" spans="2:5" ht="12.75">
      <c r="B298" s="1" t="s">
        <v>233</v>
      </c>
      <c r="C298" s="3">
        <v>0.11466599333619198</v>
      </c>
      <c r="D298" s="2">
        <v>484.12</v>
      </c>
      <c r="E298" s="4">
        <f t="shared" si="4"/>
        <v>6.182332809870403</v>
      </c>
    </row>
    <row r="299" spans="2:5" ht="12.75">
      <c r="B299" s="1" t="s">
        <v>13</v>
      </c>
      <c r="C299" s="3">
        <v>0.10253680756440597</v>
      </c>
      <c r="D299" s="2">
        <v>44.71</v>
      </c>
      <c r="E299" s="4">
        <f t="shared" si="4"/>
        <v>3.800197190245889</v>
      </c>
    </row>
    <row r="300" spans="2:5" ht="12.75">
      <c r="B300" s="1" t="s">
        <v>224</v>
      </c>
      <c r="C300" s="3">
        <v>0.10841742414829558</v>
      </c>
      <c r="D300" s="2">
        <v>1293.19</v>
      </c>
      <c r="E300" s="4">
        <f t="shared" si="4"/>
        <v>7.164867313065426</v>
      </c>
    </row>
    <row r="301" spans="2:5" ht="12.75">
      <c r="B301" s="1" t="s">
        <v>367</v>
      </c>
      <c r="C301" s="3">
        <v>0.10081091035028367</v>
      </c>
      <c r="D301" s="2">
        <v>1266.58</v>
      </c>
      <c r="E301" s="4">
        <f t="shared" si="4"/>
        <v>7.144075633652909</v>
      </c>
    </row>
    <row r="302" spans="2:5" ht="12.75">
      <c r="B302" s="1" t="s">
        <v>324</v>
      </c>
      <c r="C302" s="3">
        <v>0.060390518327490206</v>
      </c>
      <c r="D302" s="2">
        <v>14391.71</v>
      </c>
      <c r="E302" s="4">
        <f t="shared" si="4"/>
        <v>9.574407625343973</v>
      </c>
    </row>
    <row r="303" spans="2:5" ht="12.75">
      <c r="B303" s="1" t="s">
        <v>264</v>
      </c>
      <c r="C303" s="3">
        <v>0.07140326666058949</v>
      </c>
      <c r="D303" s="2">
        <v>571.54</v>
      </c>
      <c r="E303" s="4">
        <f t="shared" si="4"/>
        <v>6.348334472036686</v>
      </c>
    </row>
    <row r="304" spans="2:5" ht="12.75">
      <c r="B304" s="1" t="s">
        <v>259</v>
      </c>
      <c r="C304" s="3">
        <v>0.13671404663045506</v>
      </c>
      <c r="D304" s="2">
        <v>837.7</v>
      </c>
      <c r="E304" s="4">
        <f t="shared" si="4"/>
        <v>6.730660041159764</v>
      </c>
    </row>
    <row r="305" spans="2:5" ht="12.75">
      <c r="B305" s="1" t="s">
        <v>234</v>
      </c>
      <c r="C305" s="3">
        <v>0.11133751385814228</v>
      </c>
      <c r="D305" s="2">
        <v>532.65</v>
      </c>
      <c r="E305" s="4">
        <f t="shared" si="4"/>
        <v>6.277864548057207</v>
      </c>
    </row>
    <row r="306" spans="2:5" ht="12.75">
      <c r="B306" s="1" t="s">
        <v>215</v>
      </c>
      <c r="C306" s="3">
        <v>0.036382108961070525</v>
      </c>
      <c r="D306" s="2">
        <v>2172.73</v>
      </c>
      <c r="E306" s="4">
        <f t="shared" si="4"/>
        <v>7.6837397203505695</v>
      </c>
    </row>
    <row r="307" spans="2:5" ht="12.75">
      <c r="B307" s="1" t="s">
        <v>50</v>
      </c>
      <c r="C307" s="3">
        <v>0.1056926524794004</v>
      </c>
      <c r="D307" s="2">
        <v>1749.89</v>
      </c>
      <c r="E307" s="4">
        <f t="shared" si="4"/>
        <v>7.4673082077991095</v>
      </c>
    </row>
    <row r="308" spans="2:5" ht="12.75">
      <c r="B308" s="1" t="s">
        <v>46</v>
      </c>
      <c r="C308" s="3">
        <v>0.15072295935327173</v>
      </c>
      <c r="D308" s="2">
        <v>928.17</v>
      </c>
      <c r="E308" s="4">
        <f t="shared" si="4"/>
        <v>6.833214905664197</v>
      </c>
    </row>
    <row r="309" spans="2:5" ht="12.75">
      <c r="B309" s="1" t="s">
        <v>332</v>
      </c>
      <c r="C309" s="3">
        <v>0.09759797300886452</v>
      </c>
      <c r="D309" s="2">
        <v>2701.64</v>
      </c>
      <c r="E309" s="4">
        <f t="shared" si="4"/>
        <v>7.901614275002614</v>
      </c>
    </row>
    <row r="310" spans="2:5" ht="12.75">
      <c r="B310" s="1" t="s">
        <v>66</v>
      </c>
      <c r="C310" s="3">
        <v>0.067811593939612</v>
      </c>
      <c r="D310" s="2">
        <v>1868.32</v>
      </c>
      <c r="E310" s="4">
        <f t="shared" si="4"/>
        <v>7.532794910327405</v>
      </c>
    </row>
    <row r="311" spans="2:5" ht="12.75">
      <c r="B311" s="1" t="s">
        <v>64</v>
      </c>
      <c r="C311" s="3">
        <v>0.11000837872365032</v>
      </c>
      <c r="D311" s="2">
        <v>1511.81</v>
      </c>
      <c r="E311" s="4">
        <f t="shared" si="4"/>
        <v>7.321062887467765</v>
      </c>
    </row>
    <row r="312" spans="2:5" ht="12.75">
      <c r="B312" s="1" t="s">
        <v>178</v>
      </c>
      <c r="C312" s="3">
        <v>0.05256944292116117</v>
      </c>
      <c r="D312" s="2">
        <v>5499.54</v>
      </c>
      <c r="E312" s="4">
        <f t="shared" si="4"/>
        <v>8.61241973135921</v>
      </c>
    </row>
    <row r="313" spans="2:5" ht="12.75">
      <c r="B313" s="1" t="s">
        <v>181</v>
      </c>
      <c r="C313" s="3">
        <v>0.058796423462805336</v>
      </c>
      <c r="D313" s="2">
        <v>1251.4</v>
      </c>
      <c r="E313" s="4">
        <f t="shared" si="4"/>
        <v>7.132018203564263</v>
      </c>
    </row>
    <row r="314" spans="2:5" ht="12.75">
      <c r="B314" s="1" t="s">
        <v>167</v>
      </c>
      <c r="C314" s="3">
        <v>0.13713507720134022</v>
      </c>
      <c r="D314" s="2">
        <v>8209.91</v>
      </c>
      <c r="E314" s="4">
        <f t="shared" si="4"/>
        <v>9.01309724014522</v>
      </c>
    </row>
    <row r="315" spans="2:5" ht="12.75">
      <c r="B315" s="1" t="s">
        <v>360</v>
      </c>
      <c r="C315" s="3">
        <v>0.16403408076418713</v>
      </c>
      <c r="D315" s="2">
        <v>602.64</v>
      </c>
      <c r="E315" s="4">
        <f t="shared" si="4"/>
        <v>6.401320003517439</v>
      </c>
    </row>
    <row r="316" spans="2:5" ht="12.75">
      <c r="B316" s="1" t="s">
        <v>110</v>
      </c>
      <c r="C316" s="3">
        <v>0.0890653221093014</v>
      </c>
      <c r="D316" s="2">
        <v>7631.7</v>
      </c>
      <c r="E316" s="4">
        <f t="shared" si="4"/>
        <v>8.940065904179436</v>
      </c>
    </row>
    <row r="317" spans="2:5" ht="12.75">
      <c r="B317" s="1" t="s">
        <v>401</v>
      </c>
      <c r="C317" s="3">
        <v>0.070404657019971</v>
      </c>
      <c r="D317" s="2">
        <v>3119.38</v>
      </c>
      <c r="E317" s="4">
        <f t="shared" si="4"/>
        <v>8.045389543107783</v>
      </c>
    </row>
    <row r="318" spans="2:5" ht="12.75">
      <c r="B318" s="1" t="s">
        <v>176</v>
      </c>
      <c r="C318" s="3">
        <v>0.07152002816049507</v>
      </c>
      <c r="D318" s="2">
        <v>3892.69</v>
      </c>
      <c r="E318" s="4">
        <f t="shared" si="4"/>
        <v>8.266855714334493</v>
      </c>
    </row>
    <row r="319" spans="2:5" ht="12.75">
      <c r="B319" s="1" t="s">
        <v>298</v>
      </c>
      <c r="C319" s="3">
        <v>0.10220639601009163</v>
      </c>
      <c r="D319" s="2">
        <v>1773.91</v>
      </c>
      <c r="E319" s="4">
        <f t="shared" si="4"/>
        <v>7.480941428775357</v>
      </c>
    </row>
    <row r="320" spans="2:5" ht="12.75">
      <c r="B320" s="1" t="s">
        <v>150</v>
      </c>
      <c r="C320" s="3">
        <v>0.13851498622537028</v>
      </c>
      <c r="D320" s="2">
        <v>1561.83</v>
      </c>
      <c r="E320" s="4">
        <f t="shared" si="4"/>
        <v>7.353613489649547</v>
      </c>
    </row>
    <row r="321" spans="2:5" ht="12.75">
      <c r="B321" s="1" t="s">
        <v>134</v>
      </c>
      <c r="C321" s="3">
        <v>0.07945536676604648</v>
      </c>
      <c r="D321" s="2">
        <v>4814.48</v>
      </c>
      <c r="E321" s="4">
        <f t="shared" si="4"/>
        <v>8.479383322553941</v>
      </c>
    </row>
    <row r="322" spans="2:5" ht="12.75">
      <c r="B322" s="1" t="s">
        <v>322</v>
      </c>
      <c r="C322" s="3">
        <v>0.06265014144049097</v>
      </c>
      <c r="D322" s="2">
        <v>3595.7</v>
      </c>
      <c r="E322" s="4">
        <f t="shared" si="4"/>
        <v>8.187493966082446</v>
      </c>
    </row>
    <row r="323" spans="2:5" ht="12.75">
      <c r="B323" s="1" t="s">
        <v>1</v>
      </c>
      <c r="C323" s="3">
        <v>0.06766743633260641</v>
      </c>
      <c r="D323" s="2">
        <v>628.21</v>
      </c>
      <c r="E323" s="4">
        <f aca="true" t="shared" si="5" ref="E323:E386">LN(D323)</f>
        <v>6.442874505475142</v>
      </c>
    </row>
    <row r="324" spans="2:5" ht="12.75">
      <c r="B324" s="1" t="s">
        <v>39</v>
      </c>
      <c r="C324" s="3">
        <v>0.07949530445283814</v>
      </c>
      <c r="D324" s="2">
        <v>1108.52</v>
      </c>
      <c r="E324" s="4">
        <f t="shared" si="5"/>
        <v>7.010781071293243</v>
      </c>
    </row>
    <row r="325" spans="2:5" ht="12.75">
      <c r="B325" s="1" t="s">
        <v>191</v>
      </c>
      <c r="C325" s="3">
        <v>0.06651534246738544</v>
      </c>
      <c r="D325" s="2">
        <v>11158.94</v>
      </c>
      <c r="E325" s="4">
        <f t="shared" si="5"/>
        <v>9.319996249345365</v>
      </c>
    </row>
    <row r="326" spans="2:5" ht="12.75">
      <c r="B326" s="1" t="s">
        <v>8</v>
      </c>
      <c r="C326" s="3">
        <v>0.010253606748394928</v>
      </c>
      <c r="D326" s="2">
        <v>6677.05</v>
      </c>
      <c r="E326" s="4">
        <f t="shared" si="5"/>
        <v>8.806431552222822</v>
      </c>
    </row>
    <row r="327" spans="2:5" ht="12.75">
      <c r="B327" s="1" t="s">
        <v>352</v>
      </c>
      <c r="C327" s="3">
        <v>0.08735725043608533</v>
      </c>
      <c r="D327" s="2">
        <v>2214.54</v>
      </c>
      <c r="E327" s="4">
        <f t="shared" si="5"/>
        <v>7.702799985968242</v>
      </c>
    </row>
    <row r="328" spans="2:5" ht="12.75">
      <c r="B328" s="1" t="s">
        <v>71</v>
      </c>
      <c r="C328" s="3">
        <v>0.14497337383435704</v>
      </c>
      <c r="D328" s="2">
        <v>1400.93</v>
      </c>
      <c r="E328" s="4">
        <f t="shared" si="5"/>
        <v>7.244891580777543</v>
      </c>
    </row>
    <row r="329" spans="2:5" ht="12.75">
      <c r="B329" s="1" t="s">
        <v>320</v>
      </c>
      <c r="C329" s="3">
        <v>0.10402859159974742</v>
      </c>
      <c r="D329" s="2">
        <v>576.02</v>
      </c>
      <c r="E329" s="4">
        <f t="shared" si="5"/>
        <v>6.356142382315311</v>
      </c>
    </row>
    <row r="330" spans="2:5" ht="12.75">
      <c r="B330" s="1" t="s">
        <v>382</v>
      </c>
      <c r="C330" s="3">
        <v>0.03314128245882331</v>
      </c>
      <c r="D330" s="2">
        <v>2023.17</v>
      </c>
      <c r="E330" s="4">
        <f t="shared" si="5"/>
        <v>7.612420867250565</v>
      </c>
    </row>
    <row r="331" spans="2:5" ht="12.75">
      <c r="B331" s="1" t="s">
        <v>388</v>
      </c>
      <c r="C331" s="3">
        <v>0.07118584559819152</v>
      </c>
      <c r="D331" s="2">
        <v>3134.08</v>
      </c>
      <c r="E331" s="4">
        <f t="shared" si="5"/>
        <v>8.050090949073898</v>
      </c>
    </row>
    <row r="332" spans="2:5" ht="12.75">
      <c r="B332" s="1" t="s">
        <v>253</v>
      </c>
      <c r="C332" s="3">
        <v>0.21020262113315025</v>
      </c>
      <c r="D332" s="2">
        <v>420.42</v>
      </c>
      <c r="E332" s="4">
        <f t="shared" si="5"/>
        <v>6.0412542116104975</v>
      </c>
    </row>
    <row r="333" spans="2:5" ht="12.75">
      <c r="B333" s="1" t="s">
        <v>273</v>
      </c>
      <c r="C333" s="3">
        <v>0.06734451840961464</v>
      </c>
      <c r="D333" s="2">
        <v>3172.85</v>
      </c>
      <c r="E333" s="4">
        <f t="shared" si="5"/>
        <v>8.062385516592444</v>
      </c>
    </row>
    <row r="334" spans="2:5" ht="12.75">
      <c r="B334" s="1" t="s">
        <v>147</v>
      </c>
      <c r="C334" s="3">
        <v>0.08215546904746107</v>
      </c>
      <c r="D334" s="2">
        <v>2306.63</v>
      </c>
      <c r="E334" s="4">
        <f t="shared" si="5"/>
        <v>7.743542863863507</v>
      </c>
    </row>
    <row r="335" spans="2:5" ht="12.75">
      <c r="B335" s="1" t="s">
        <v>37</v>
      </c>
      <c r="C335" s="3">
        <v>0.08400231570296612</v>
      </c>
      <c r="D335" s="2">
        <v>1581.13</v>
      </c>
      <c r="E335" s="4">
        <f t="shared" si="5"/>
        <v>7.365895060268026</v>
      </c>
    </row>
    <row r="336" spans="2:5" ht="12.75">
      <c r="B336" s="1" t="s">
        <v>29</v>
      </c>
      <c r="C336" s="3">
        <v>0.08312616925047878</v>
      </c>
      <c r="D336" s="2">
        <v>394.29</v>
      </c>
      <c r="E336" s="4">
        <f t="shared" si="5"/>
        <v>5.977086679162027</v>
      </c>
    </row>
    <row r="337" spans="2:5" ht="12.75">
      <c r="B337" s="1" t="s">
        <v>105</v>
      </c>
      <c r="C337" s="3">
        <v>0.058909319019510464</v>
      </c>
      <c r="D337" s="2">
        <v>901.69</v>
      </c>
      <c r="E337" s="4">
        <f t="shared" si="5"/>
        <v>6.80427078028134</v>
      </c>
    </row>
    <row r="338" spans="2:5" ht="12.75">
      <c r="B338" s="1" t="s">
        <v>114</v>
      </c>
      <c r="C338" s="3">
        <v>0.140048628593342</v>
      </c>
      <c r="D338" s="2">
        <v>597.66</v>
      </c>
      <c r="E338" s="4">
        <f t="shared" si="5"/>
        <v>6.393022030385129</v>
      </c>
    </row>
    <row r="339" spans="2:5" ht="12.75">
      <c r="B339" s="1" t="s">
        <v>58</v>
      </c>
      <c r="C339" s="3">
        <v>0.08975942137393789</v>
      </c>
      <c r="D339" s="2">
        <v>1285.19</v>
      </c>
      <c r="E339" s="4">
        <f t="shared" si="5"/>
        <v>7.158661846321299</v>
      </c>
    </row>
    <row r="340" spans="2:5" ht="12.75">
      <c r="B340" s="1" t="s">
        <v>72</v>
      </c>
      <c r="C340" s="3">
        <v>0.0870121956761194</v>
      </c>
      <c r="D340" s="2">
        <v>1545.85</v>
      </c>
      <c r="E340" s="4">
        <f t="shared" si="5"/>
        <v>7.3433291998606185</v>
      </c>
    </row>
    <row r="341" spans="2:5" ht="12.75">
      <c r="B341" s="1" t="s">
        <v>230</v>
      </c>
      <c r="C341" s="3">
        <v>0.058642690440448675</v>
      </c>
      <c r="D341" s="2">
        <v>7820.02</v>
      </c>
      <c r="E341" s="4">
        <f t="shared" si="5"/>
        <v>8.964442391080844</v>
      </c>
    </row>
    <row r="342" spans="2:5" ht="12.75">
      <c r="B342" s="1" t="s">
        <v>245</v>
      </c>
      <c r="C342" s="3">
        <v>0.08758514593165367</v>
      </c>
      <c r="D342" s="2">
        <v>2426.2</v>
      </c>
      <c r="E342" s="4">
        <f t="shared" si="5"/>
        <v>7.794081526336819</v>
      </c>
    </row>
    <row r="343" spans="2:5" ht="12.75">
      <c r="B343" s="1" t="s">
        <v>36</v>
      </c>
      <c r="C343" s="3">
        <v>0.03885539779326819</v>
      </c>
      <c r="D343" s="2">
        <v>8651.72</v>
      </c>
      <c r="E343" s="4">
        <f t="shared" si="5"/>
        <v>9.065513424089726</v>
      </c>
    </row>
    <row r="344" spans="2:5" ht="12.75">
      <c r="B344" s="1" t="s">
        <v>183</v>
      </c>
      <c r="C344" s="3">
        <v>0.05741973545912549</v>
      </c>
      <c r="D344" s="2">
        <v>3150.9</v>
      </c>
      <c r="E344" s="4">
        <f t="shared" si="5"/>
        <v>8.05544340529684</v>
      </c>
    </row>
    <row r="345" spans="2:5" ht="12.75">
      <c r="B345" s="1" t="s">
        <v>68</v>
      </c>
      <c r="C345" s="3">
        <v>0.06193251330408889</v>
      </c>
      <c r="D345" s="2">
        <v>801.5</v>
      </c>
      <c r="E345" s="4">
        <f t="shared" si="5"/>
        <v>6.686484972049608</v>
      </c>
    </row>
    <row r="346" spans="2:5" ht="12.75">
      <c r="B346" s="1" t="s">
        <v>343</v>
      </c>
      <c r="C346" s="3">
        <v>0.0845822730358523</v>
      </c>
      <c r="D346" s="2">
        <v>1933.75</v>
      </c>
      <c r="E346" s="4">
        <f t="shared" si="5"/>
        <v>7.567216401887276</v>
      </c>
    </row>
    <row r="347" spans="2:5" ht="12.75">
      <c r="B347" s="1" t="s">
        <v>117</v>
      </c>
      <c r="C347" s="3">
        <v>0.12795873534834223</v>
      </c>
      <c r="D347" s="2">
        <v>720.49</v>
      </c>
      <c r="E347" s="4">
        <f t="shared" si="5"/>
        <v>6.579931536092738</v>
      </c>
    </row>
    <row r="348" spans="2:5" ht="12.75">
      <c r="B348" s="1" t="s">
        <v>333</v>
      </c>
      <c r="C348" s="3">
        <v>0.07340335907139872</v>
      </c>
      <c r="D348" s="2">
        <v>2862</v>
      </c>
      <c r="E348" s="4">
        <f t="shared" si="5"/>
        <v>7.959275960116396</v>
      </c>
    </row>
    <row r="349" spans="2:5" ht="12.75">
      <c r="B349" s="1" t="s">
        <v>258</v>
      </c>
      <c r="C349" s="3">
        <v>0.10737502786465036</v>
      </c>
      <c r="D349" s="2">
        <v>999.77</v>
      </c>
      <c r="E349" s="4">
        <f t="shared" si="5"/>
        <v>6.907525252528081</v>
      </c>
    </row>
    <row r="350" spans="2:5" ht="12.75">
      <c r="B350" s="1" t="s">
        <v>386</v>
      </c>
      <c r="C350" s="3">
        <v>-0.027572815840778864</v>
      </c>
      <c r="D350" s="2">
        <v>3572.73</v>
      </c>
      <c r="E350" s="4">
        <f t="shared" si="5"/>
        <v>8.181085288417469</v>
      </c>
    </row>
    <row r="351" spans="2:5" ht="12.75">
      <c r="B351" s="1" t="s">
        <v>294</v>
      </c>
      <c r="C351" s="3">
        <v>0.07689030758415871</v>
      </c>
      <c r="D351" s="2">
        <v>1102.94</v>
      </c>
      <c r="E351" s="4">
        <f t="shared" si="5"/>
        <v>7.005734620675105</v>
      </c>
    </row>
    <row r="352" spans="2:5" ht="12.75">
      <c r="B352" s="1" t="s">
        <v>286</v>
      </c>
      <c r="C352" s="3">
        <v>0.05113735434550981</v>
      </c>
      <c r="D352" s="2">
        <v>2326.65</v>
      </c>
      <c r="E352" s="4">
        <f t="shared" si="5"/>
        <v>7.752184743738869</v>
      </c>
    </row>
    <row r="353" spans="2:5" ht="12.75">
      <c r="B353" s="1" t="s">
        <v>372</v>
      </c>
      <c r="C353" s="3">
        <v>0.06119929918429068</v>
      </c>
      <c r="D353" s="2">
        <v>4141.45</v>
      </c>
      <c r="E353" s="4">
        <f t="shared" si="5"/>
        <v>8.328801247045002</v>
      </c>
    </row>
    <row r="354" spans="2:5" ht="12.75">
      <c r="B354" s="1" t="s">
        <v>280</v>
      </c>
      <c r="C354" s="3">
        <v>0.04347375207835569</v>
      </c>
      <c r="D354" s="2">
        <v>3395.52</v>
      </c>
      <c r="E354" s="4">
        <f t="shared" si="5"/>
        <v>8.130212194685225</v>
      </c>
    </row>
    <row r="355" spans="2:5" ht="12.75">
      <c r="B355" s="1" t="s">
        <v>350</v>
      </c>
      <c r="C355" s="3">
        <v>0.09730652659930561</v>
      </c>
      <c r="D355" s="2">
        <v>2975.95</v>
      </c>
      <c r="E355" s="4">
        <f t="shared" si="5"/>
        <v>7.998318594736574</v>
      </c>
    </row>
    <row r="356" spans="2:5" ht="12.75">
      <c r="B356" s="1" t="s">
        <v>188</v>
      </c>
      <c r="C356" s="3">
        <v>0.04570842656838958</v>
      </c>
      <c r="D356" s="2">
        <v>2833.12</v>
      </c>
      <c r="E356" s="4">
        <f t="shared" si="5"/>
        <v>7.949133856857907</v>
      </c>
    </row>
    <row r="357" spans="2:5" ht="12.75">
      <c r="B357" s="1" t="s">
        <v>60</v>
      </c>
      <c r="C357" s="3">
        <v>0.019351840876487003</v>
      </c>
      <c r="D357" s="2">
        <v>828.38</v>
      </c>
      <c r="E357" s="4">
        <f t="shared" si="5"/>
        <v>6.719471986303861</v>
      </c>
    </row>
    <row r="358" spans="2:5" ht="12.75">
      <c r="B358" s="1" t="s">
        <v>33</v>
      </c>
      <c r="C358" s="3">
        <v>-0.026685842536932625</v>
      </c>
      <c r="D358" s="2">
        <v>7066.51</v>
      </c>
      <c r="E358" s="4">
        <f t="shared" si="5"/>
        <v>8.86312200193492</v>
      </c>
    </row>
    <row r="359" spans="2:5" ht="12.75">
      <c r="B359" s="1" t="s">
        <v>119</v>
      </c>
      <c r="C359" s="3">
        <v>0.04594269896964831</v>
      </c>
      <c r="D359" s="2">
        <v>1343.24</v>
      </c>
      <c r="E359" s="4">
        <f t="shared" si="5"/>
        <v>7.202839884950659</v>
      </c>
    </row>
    <row r="360" spans="2:5" ht="12.75">
      <c r="B360" s="1" t="s">
        <v>274</v>
      </c>
      <c r="C360" s="3">
        <v>0.03988985602900952</v>
      </c>
      <c r="D360" s="2">
        <v>8615.79</v>
      </c>
      <c r="E360" s="4">
        <f t="shared" si="5"/>
        <v>9.06135184528014</v>
      </c>
    </row>
    <row r="361" spans="2:5" ht="12.75">
      <c r="B361" s="1" t="s">
        <v>118</v>
      </c>
      <c r="C361" s="3">
        <v>0.028072691957757634</v>
      </c>
      <c r="D361" s="2">
        <v>7084.89</v>
      </c>
      <c r="E361" s="4">
        <f t="shared" si="5"/>
        <v>8.86571962624561</v>
      </c>
    </row>
    <row r="362" spans="2:5" ht="12.75">
      <c r="B362" s="1" t="s">
        <v>242</v>
      </c>
      <c r="C362" s="3">
        <v>0.08447001037161095</v>
      </c>
      <c r="D362" s="2">
        <v>1585.47</v>
      </c>
      <c r="E362" s="4">
        <f t="shared" si="5"/>
        <v>7.368636172323513</v>
      </c>
    </row>
    <row r="363" spans="2:5" ht="12.75">
      <c r="B363" s="1" t="s">
        <v>121</v>
      </c>
      <c r="C363" s="3">
        <v>0.0070855980456374645</v>
      </c>
      <c r="D363" s="2">
        <v>2155.84</v>
      </c>
      <c r="E363" s="4">
        <f t="shared" si="5"/>
        <v>7.675935717772295</v>
      </c>
    </row>
    <row r="364" spans="2:5" ht="12.75">
      <c r="B364" s="1" t="s">
        <v>362</v>
      </c>
      <c r="C364" s="3">
        <v>0.04241741663208365</v>
      </c>
      <c r="D364" s="2">
        <v>2840.07</v>
      </c>
      <c r="E364" s="4">
        <f t="shared" si="5"/>
        <v>7.951583978738822</v>
      </c>
    </row>
    <row r="365" spans="2:5" ht="12.75">
      <c r="B365" s="1" t="s">
        <v>335</v>
      </c>
      <c r="C365" s="3">
        <v>0.07067001734529077</v>
      </c>
      <c r="D365" s="2">
        <v>1330.39</v>
      </c>
      <c r="E365" s="4">
        <f t="shared" si="5"/>
        <v>7.193227411314089</v>
      </c>
    </row>
    <row r="366" spans="2:5" ht="12.75">
      <c r="B366" s="1" t="s">
        <v>18</v>
      </c>
      <c r="C366" s="3">
        <v>0.027130684903779567</v>
      </c>
      <c r="D366" s="2">
        <v>4259</v>
      </c>
      <c r="E366" s="4">
        <f t="shared" si="5"/>
        <v>8.356789669923213</v>
      </c>
    </row>
    <row r="367" spans="2:5" ht="12.75">
      <c r="B367" s="1" t="s">
        <v>291</v>
      </c>
      <c r="C367" s="3">
        <v>0.0904432118580838</v>
      </c>
      <c r="D367" s="2">
        <v>1047.33</v>
      </c>
      <c r="E367" s="4">
        <f t="shared" si="5"/>
        <v>6.953999347456205</v>
      </c>
    </row>
    <row r="368" spans="2:5" ht="12.75">
      <c r="B368" s="1" t="s">
        <v>75</v>
      </c>
      <c r="C368" s="3">
        <v>0.0509274274738607</v>
      </c>
      <c r="D368" s="2">
        <v>10580.45</v>
      </c>
      <c r="E368" s="4">
        <f t="shared" si="5"/>
        <v>9.26676323758907</v>
      </c>
    </row>
    <row r="369" spans="2:5" ht="12.75">
      <c r="B369" s="1" t="s">
        <v>229</v>
      </c>
      <c r="C369" s="3">
        <v>0.06296072882883585</v>
      </c>
      <c r="D369" s="2">
        <v>3437.18</v>
      </c>
      <c r="E369" s="4">
        <f t="shared" si="5"/>
        <v>8.142406646732509</v>
      </c>
    </row>
    <row r="370" spans="2:5" ht="12.75">
      <c r="B370" s="1" t="s">
        <v>198</v>
      </c>
      <c r="C370" s="3">
        <v>0.1110483564868292</v>
      </c>
      <c r="D370" s="2">
        <v>3249.23</v>
      </c>
      <c r="E370" s="4">
        <f t="shared" si="5"/>
        <v>8.086173324176155</v>
      </c>
    </row>
    <row r="371" spans="2:5" ht="12.75">
      <c r="B371" s="1" t="s">
        <v>133</v>
      </c>
      <c r="C371" s="3">
        <v>0.08097398902550368</v>
      </c>
      <c r="D371" s="2">
        <v>2731.16</v>
      </c>
      <c r="E371" s="4">
        <f t="shared" si="5"/>
        <v>7.9124817063558925</v>
      </c>
    </row>
    <row r="372" spans="2:5" ht="12.75">
      <c r="B372" s="1" t="s">
        <v>318</v>
      </c>
      <c r="C372" s="3">
        <v>0.18543792240543233</v>
      </c>
      <c r="D372" s="2">
        <v>6416.36</v>
      </c>
      <c r="E372" s="4">
        <f t="shared" si="5"/>
        <v>8.766606257697944</v>
      </c>
    </row>
    <row r="373" spans="2:5" ht="12.75">
      <c r="B373" s="1" t="s">
        <v>404</v>
      </c>
      <c r="C373" s="3">
        <v>0.05217994066531517</v>
      </c>
      <c r="D373" s="2">
        <v>1357.56</v>
      </c>
      <c r="E373" s="4">
        <f t="shared" si="5"/>
        <v>7.2134442497263755</v>
      </c>
    </row>
    <row r="374" spans="2:5" ht="12.75">
      <c r="B374" s="1" t="s">
        <v>359</v>
      </c>
      <c r="C374" s="3">
        <v>0.019967875214802255</v>
      </c>
      <c r="D374" s="2">
        <v>2390.52</v>
      </c>
      <c r="E374" s="4">
        <f t="shared" si="5"/>
        <v>7.779266194481693</v>
      </c>
    </row>
    <row r="375" spans="2:5" ht="12.75">
      <c r="B375" s="1" t="s">
        <v>321</v>
      </c>
      <c r="C375" s="3">
        <v>0.057340372822715535</v>
      </c>
      <c r="D375" s="2">
        <v>2065.11</v>
      </c>
      <c r="E375" s="4">
        <f t="shared" si="5"/>
        <v>7.632938772741536</v>
      </c>
    </row>
    <row r="376" spans="2:5" ht="12.75">
      <c r="B376" s="1" t="s">
        <v>269</v>
      </c>
      <c r="C376" s="3">
        <v>0.07643149585106279</v>
      </c>
      <c r="D376" s="2">
        <v>1383.9</v>
      </c>
      <c r="E376" s="4">
        <f t="shared" si="5"/>
        <v>7.232660879231885</v>
      </c>
    </row>
    <row r="377" spans="2:5" ht="12.75">
      <c r="B377" s="1" t="s">
        <v>368</v>
      </c>
      <c r="C377" s="3">
        <v>-0.006262865553457786</v>
      </c>
      <c r="D377" s="2">
        <v>1228.71</v>
      </c>
      <c r="E377" s="4">
        <f t="shared" si="5"/>
        <v>7.113720117523568</v>
      </c>
    </row>
    <row r="378" spans="2:5" ht="12.75">
      <c r="B378" s="1" t="s">
        <v>112</v>
      </c>
      <c r="C378" s="3">
        <v>0.05220356966736439</v>
      </c>
      <c r="D378" s="2">
        <v>5370.43</v>
      </c>
      <c r="E378" s="4">
        <f t="shared" si="5"/>
        <v>8.588663258785015</v>
      </c>
    </row>
    <row r="379" spans="2:5" ht="12.75">
      <c r="B379" s="1" t="s">
        <v>309</v>
      </c>
      <c r="C379" s="3">
        <v>0.08064344618733688</v>
      </c>
      <c r="D379" s="2">
        <v>3401.89</v>
      </c>
      <c r="E379" s="4">
        <f t="shared" si="5"/>
        <v>8.132086438511832</v>
      </c>
    </row>
    <row r="380" spans="2:5" ht="12.75">
      <c r="B380" s="1" t="s">
        <v>11</v>
      </c>
      <c r="C380" s="3">
        <v>-0.051434432443996814</v>
      </c>
      <c r="D380" s="2">
        <v>1143.59</v>
      </c>
      <c r="E380" s="4">
        <f t="shared" si="5"/>
        <v>7.04192771609373</v>
      </c>
    </row>
    <row r="381" spans="2:5" ht="12.75">
      <c r="B381" s="1" t="s">
        <v>97</v>
      </c>
      <c r="C381" s="3">
        <v>-0.03137860817208005</v>
      </c>
      <c r="D381" s="2">
        <v>1469.1</v>
      </c>
      <c r="E381" s="4">
        <f t="shared" si="5"/>
        <v>7.292405247376381</v>
      </c>
    </row>
    <row r="382" spans="2:5" ht="12.75">
      <c r="B382" s="1" t="s">
        <v>91</v>
      </c>
      <c r="C382" s="3">
        <v>0.01675648502064009</v>
      </c>
      <c r="D382" s="2">
        <v>2437.63</v>
      </c>
      <c r="E382" s="4">
        <f t="shared" si="5"/>
        <v>7.798781534783164</v>
      </c>
    </row>
    <row r="383" spans="2:5" ht="12.75">
      <c r="B383" s="1" t="s">
        <v>287</v>
      </c>
      <c r="C383" s="3">
        <v>-0.04614418742672399</v>
      </c>
      <c r="D383" s="2">
        <v>1358.23</v>
      </c>
      <c r="E383" s="4">
        <f t="shared" si="5"/>
        <v>7.213937660493477</v>
      </c>
    </row>
    <row r="384" spans="2:5" ht="12.75">
      <c r="B384" s="1" t="s">
        <v>22</v>
      </c>
      <c r="C384" s="3">
        <v>0.009061497918951167</v>
      </c>
      <c r="D384" s="2">
        <v>1689.22</v>
      </c>
      <c r="E384" s="4">
        <f t="shared" si="5"/>
        <v>7.432022162913921</v>
      </c>
    </row>
    <row r="385" spans="2:5" ht="12.75">
      <c r="B385" s="1" t="s">
        <v>241</v>
      </c>
      <c r="C385" s="3">
        <v>0.0569343745690114</v>
      </c>
      <c r="D385" s="2">
        <v>8737.37</v>
      </c>
      <c r="E385" s="4">
        <f t="shared" si="5"/>
        <v>9.07536450803367</v>
      </c>
    </row>
    <row r="386" spans="2:5" ht="12.75">
      <c r="B386" s="1" t="s">
        <v>214</v>
      </c>
      <c r="C386" s="3">
        <v>0.03996291974473154</v>
      </c>
      <c r="D386" s="2">
        <v>15950.02</v>
      </c>
      <c r="E386" s="4">
        <f t="shared" si="5"/>
        <v>9.677215362130699</v>
      </c>
    </row>
    <row r="387" spans="2:5" ht="12.75">
      <c r="B387" s="1" t="s">
        <v>226</v>
      </c>
      <c r="C387" s="3">
        <v>0.05346854459801187</v>
      </c>
      <c r="D387" s="2">
        <v>9781.88</v>
      </c>
      <c r="E387" s="4">
        <f aca="true" t="shared" si="6" ref="E387:E414">LN(D387)</f>
        <v>9.188286973594083</v>
      </c>
    </row>
    <row r="388" spans="2:5" ht="12.75">
      <c r="B388" s="1" t="s">
        <v>137</v>
      </c>
      <c r="C388" s="3">
        <v>-0.05508383277846585</v>
      </c>
      <c r="D388" s="2">
        <v>1673.62</v>
      </c>
      <c r="E388" s="4">
        <f t="shared" si="6"/>
        <v>7.422744224086006</v>
      </c>
    </row>
    <row r="389" spans="2:5" ht="12.75">
      <c r="B389" s="1" t="s">
        <v>51</v>
      </c>
      <c r="C389" s="3">
        <v>0.017289445050970853</v>
      </c>
      <c r="D389" s="2">
        <v>3201.82</v>
      </c>
      <c r="E389" s="4">
        <f t="shared" si="6"/>
        <v>8.071474677110837</v>
      </c>
    </row>
    <row r="390" spans="2:5" ht="12.75">
      <c r="B390" s="1" t="s">
        <v>315</v>
      </c>
      <c r="C390" s="3">
        <v>0.016935821509795</v>
      </c>
      <c r="D390" s="2">
        <v>3056.02</v>
      </c>
      <c r="E390" s="4">
        <f t="shared" si="6"/>
        <v>8.024868694767614</v>
      </c>
    </row>
    <row r="391" spans="2:5" ht="12.75">
      <c r="B391" s="1" t="s">
        <v>387</v>
      </c>
      <c r="C391" s="3">
        <v>0.06560295913247427</v>
      </c>
      <c r="D391" s="2">
        <v>6665.09</v>
      </c>
      <c r="E391" s="4">
        <f t="shared" si="6"/>
        <v>8.804638735897484</v>
      </c>
    </row>
    <row r="392" spans="2:5" ht="12.75">
      <c r="B392" s="1" t="s">
        <v>203</v>
      </c>
      <c r="C392" s="3">
        <v>0.02647149791726955</v>
      </c>
      <c r="D392" s="2">
        <v>4187.52</v>
      </c>
      <c r="E392" s="4">
        <f t="shared" si="6"/>
        <v>8.33986395224132</v>
      </c>
    </row>
    <row r="393" spans="2:5" ht="12.75">
      <c r="B393" s="1" t="s">
        <v>125</v>
      </c>
      <c r="C393" s="3">
        <v>-0.06449899461123842</v>
      </c>
      <c r="D393" s="2">
        <v>2528.44</v>
      </c>
      <c r="E393" s="4">
        <f t="shared" si="6"/>
        <v>7.835357790754605</v>
      </c>
    </row>
    <row r="394" spans="2:5" ht="12.75">
      <c r="B394" s="1" t="s">
        <v>10</v>
      </c>
      <c r="C394" s="3">
        <v>-0.0047985978464615275</v>
      </c>
      <c r="D394" s="2">
        <v>2717.53</v>
      </c>
      <c r="E394" s="4">
        <f t="shared" si="6"/>
        <v>7.907478658492847</v>
      </c>
    </row>
    <row r="395" spans="2:5" ht="12.75">
      <c r="B395" s="1" t="s">
        <v>113</v>
      </c>
      <c r="C395" s="3">
        <v>-0.02253882609281499</v>
      </c>
      <c r="D395" s="2">
        <v>2838.45</v>
      </c>
      <c r="E395" s="4">
        <f t="shared" si="6"/>
        <v>7.951013407518169</v>
      </c>
    </row>
    <row r="396" spans="2:5" ht="12.75">
      <c r="B396" s="1" t="s">
        <v>231</v>
      </c>
      <c r="C396" s="3">
        <v>-0.025231846809209424</v>
      </c>
      <c r="D396" s="2">
        <v>3260.2</v>
      </c>
      <c r="E396" s="4">
        <f t="shared" si="6"/>
        <v>8.089543822172189</v>
      </c>
    </row>
    <row r="397" spans="2:5" ht="12.75">
      <c r="B397" s="1" t="s">
        <v>192</v>
      </c>
      <c r="C397" s="3">
        <v>-0.03073628718067478</v>
      </c>
      <c r="D397" s="2">
        <v>2766.44</v>
      </c>
      <c r="E397" s="4">
        <f t="shared" si="6"/>
        <v>7.925316574049478</v>
      </c>
    </row>
    <row r="398" spans="2:5" ht="12.75">
      <c r="B398" s="1" t="s">
        <v>375</v>
      </c>
      <c r="C398" s="3">
        <v>0.0061704105789293084</v>
      </c>
      <c r="D398" s="2">
        <v>9235.93</v>
      </c>
      <c r="E398" s="4">
        <f t="shared" si="6"/>
        <v>9.13085659140712</v>
      </c>
    </row>
    <row r="399" spans="2:5" ht="12.75">
      <c r="B399" s="1" t="s">
        <v>130</v>
      </c>
      <c r="C399" s="3">
        <v>0.020273261260889353</v>
      </c>
      <c r="D399" s="2">
        <v>5092.29</v>
      </c>
      <c r="E399" s="4">
        <f t="shared" si="6"/>
        <v>8.535482910137286</v>
      </c>
    </row>
    <row r="400" spans="2:5" ht="12.75">
      <c r="B400" s="1" t="s">
        <v>207</v>
      </c>
      <c r="C400" s="3">
        <v>0.19238589813287543</v>
      </c>
      <c r="D400" s="2">
        <v>8589.6</v>
      </c>
      <c r="E400" s="4">
        <f t="shared" si="6"/>
        <v>9.058307448119926</v>
      </c>
    </row>
    <row r="401" spans="2:5" ht="12.75">
      <c r="B401" s="1" t="s">
        <v>126</v>
      </c>
      <c r="C401" s="3">
        <v>0.056828364764148764</v>
      </c>
      <c r="D401" s="2">
        <v>3922.46</v>
      </c>
      <c r="E401" s="4">
        <f t="shared" si="6"/>
        <v>8.274474286977117</v>
      </c>
    </row>
    <row r="402" spans="2:5" ht="12.75">
      <c r="B402" s="1" t="s">
        <v>290</v>
      </c>
      <c r="C402" s="3">
        <v>0.0020696634812664705</v>
      </c>
      <c r="D402" s="2">
        <v>9107.4</v>
      </c>
      <c r="E402" s="4">
        <f t="shared" si="6"/>
        <v>9.116842548860868</v>
      </c>
    </row>
    <row r="403" spans="2:5" ht="12.75">
      <c r="B403" s="1" t="s">
        <v>296</v>
      </c>
      <c r="C403" s="3">
        <v>0.024662306863503902</v>
      </c>
      <c r="D403" s="2">
        <v>14121.48</v>
      </c>
      <c r="E403" s="4">
        <f t="shared" si="6"/>
        <v>9.555452321418457</v>
      </c>
    </row>
    <row r="404" spans="2:5" ht="12.75">
      <c r="B404" s="1" t="s">
        <v>141</v>
      </c>
      <c r="C404" s="3">
        <v>0.038271101518685624</v>
      </c>
      <c r="D404" s="2">
        <v>9849.88</v>
      </c>
      <c r="E404" s="4">
        <f t="shared" si="6"/>
        <v>9.195214551350807</v>
      </c>
    </row>
    <row r="405" spans="1:5" ht="12.75">
      <c r="A405">
        <v>10</v>
      </c>
      <c r="B405" s="1" t="s">
        <v>80</v>
      </c>
      <c r="C405" s="3">
        <v>0.0007318835877889729</v>
      </c>
      <c r="D405" s="2">
        <v>5941.45</v>
      </c>
      <c r="E405" s="4">
        <f t="shared" si="6"/>
        <v>8.68970849031135</v>
      </c>
    </row>
    <row r="406" spans="1:5" ht="12.75">
      <c r="A406">
        <v>9</v>
      </c>
      <c r="B406" s="1" t="s">
        <v>182</v>
      </c>
      <c r="C406" s="3">
        <v>-0.10303346234718525</v>
      </c>
      <c r="D406" s="2">
        <v>4899.41</v>
      </c>
      <c r="E406" s="4">
        <f t="shared" si="6"/>
        <v>8.496870068685809</v>
      </c>
    </row>
    <row r="407" spans="1:5" ht="12.75">
      <c r="A407">
        <v>8</v>
      </c>
      <c r="B407" s="1" t="s">
        <v>184</v>
      </c>
      <c r="C407" s="3">
        <v>-0.06116640700889853</v>
      </c>
      <c r="D407" s="2">
        <v>4936.69</v>
      </c>
      <c r="E407" s="4">
        <f t="shared" si="6"/>
        <v>8.50445034511869</v>
      </c>
    </row>
    <row r="408" spans="1:5" ht="12.75">
      <c r="A408">
        <v>7</v>
      </c>
      <c r="B408" s="1" t="s">
        <v>127</v>
      </c>
      <c r="C408" s="3">
        <v>-0.08972010150502974</v>
      </c>
      <c r="D408" s="2">
        <v>5148.97</v>
      </c>
      <c r="E408" s="4">
        <f t="shared" si="6"/>
        <v>8.546551973655115</v>
      </c>
    </row>
    <row r="409" spans="1:5" ht="12.75">
      <c r="A409">
        <v>6</v>
      </c>
      <c r="B409" s="1" t="s">
        <v>330</v>
      </c>
      <c r="C409" s="3">
        <v>0.12085393128376465</v>
      </c>
      <c r="D409" s="2">
        <v>15710.69</v>
      </c>
      <c r="E409" s="4">
        <f t="shared" si="6"/>
        <v>9.662096651354547</v>
      </c>
    </row>
    <row r="410" spans="1:5" ht="12.75">
      <c r="A410">
        <v>5</v>
      </c>
      <c r="B410" s="1" t="s">
        <v>403</v>
      </c>
      <c r="C410" s="3">
        <v>-0.08979034796952079</v>
      </c>
      <c r="D410" s="2">
        <v>5886.41</v>
      </c>
      <c r="E410" s="4">
        <f t="shared" si="6"/>
        <v>8.680401583180272</v>
      </c>
    </row>
    <row r="411" spans="1:5" ht="12.75">
      <c r="A411">
        <v>4</v>
      </c>
      <c r="B411" s="1" t="s">
        <v>278</v>
      </c>
      <c r="C411" s="3">
        <v>-0.0865413707402205</v>
      </c>
      <c r="D411" s="2">
        <v>8504.82</v>
      </c>
      <c r="E411" s="4">
        <f t="shared" si="6"/>
        <v>9.048388340584838</v>
      </c>
    </row>
    <row r="412" spans="1:5" ht="12.75">
      <c r="A412">
        <v>3</v>
      </c>
      <c r="B412" s="1" t="s">
        <v>138</v>
      </c>
      <c r="C412" s="3">
        <v>0.01280712745916257</v>
      </c>
      <c r="D412" s="2">
        <v>13171.2</v>
      </c>
      <c r="E412" s="4">
        <f t="shared" si="6"/>
        <v>9.48578790675962</v>
      </c>
    </row>
    <row r="413" spans="1:5" ht="12.75">
      <c r="A413">
        <v>2</v>
      </c>
      <c r="B413" s="1" t="s">
        <v>373</v>
      </c>
      <c r="C413" s="3">
        <v>-0.09968573498298605</v>
      </c>
      <c r="D413" s="2">
        <v>11680.59</v>
      </c>
      <c r="E413" s="4">
        <f t="shared" si="6"/>
        <v>9.365683768805074</v>
      </c>
    </row>
    <row r="414" spans="1:5" ht="12.75">
      <c r="A414">
        <v>1</v>
      </c>
      <c r="B414" s="1" t="s">
        <v>38</v>
      </c>
      <c r="C414" s="3">
        <v>-0.019724357284101157</v>
      </c>
      <c r="D414" s="2">
        <v>68116</v>
      </c>
      <c r="E414" s="4">
        <f t="shared" si="6"/>
        <v>11.128967413146496</v>
      </c>
    </row>
    <row r="415" ht="12.75">
      <c r="B415" s="1"/>
    </row>
    <row r="416" ht="12.75">
      <c r="B416" s="1"/>
    </row>
    <row r="419" spans="1:4" ht="12.75">
      <c r="A419">
        <v>1</v>
      </c>
      <c r="B419" s="1" t="s">
        <v>38</v>
      </c>
      <c r="C419" s="3">
        <v>-0.019724357284101157</v>
      </c>
      <c r="D419" s="2">
        <v>68116</v>
      </c>
    </row>
    <row r="420" spans="1:4" ht="12.75">
      <c r="A420">
        <v>2</v>
      </c>
      <c r="B420" s="1" t="s">
        <v>373</v>
      </c>
      <c r="C420" s="3">
        <v>-0.09968573498298605</v>
      </c>
      <c r="D420" s="2">
        <v>11680.59</v>
      </c>
    </row>
    <row r="421" spans="1:4" ht="12.75">
      <c r="A421">
        <v>3</v>
      </c>
      <c r="B421" s="1" t="s">
        <v>138</v>
      </c>
      <c r="C421" s="3">
        <v>0.01280712745916257</v>
      </c>
      <c r="D421" s="2">
        <v>13171.2</v>
      </c>
    </row>
    <row r="422" spans="1:4" ht="12.75">
      <c r="A422">
        <v>4</v>
      </c>
      <c r="B422" s="1" t="s">
        <v>278</v>
      </c>
      <c r="C422" s="3">
        <v>-0.0865413707402205</v>
      </c>
      <c r="D422" s="2">
        <v>8504.82</v>
      </c>
    </row>
    <row r="423" spans="1:4" ht="12.75">
      <c r="A423">
        <v>5</v>
      </c>
      <c r="B423" s="1" t="s">
        <v>403</v>
      </c>
      <c r="C423" s="3">
        <v>-0.08979034796952079</v>
      </c>
      <c r="D423" s="2">
        <v>5886.41</v>
      </c>
    </row>
    <row r="424" spans="1:4" ht="12.75">
      <c r="A424">
        <v>6</v>
      </c>
      <c r="B424" s="1" t="s">
        <v>330</v>
      </c>
      <c r="C424" s="3">
        <v>0.12085393128376465</v>
      </c>
      <c r="D424" s="2">
        <v>15710.69</v>
      </c>
    </row>
    <row r="425" spans="1:4" ht="12.75">
      <c r="A425">
        <v>7</v>
      </c>
      <c r="B425" s="1" t="s">
        <v>127</v>
      </c>
      <c r="C425" s="3">
        <v>-0.08972010150502974</v>
      </c>
      <c r="D425" s="2">
        <v>5148.97</v>
      </c>
    </row>
    <row r="426" spans="1:4" ht="12.75">
      <c r="A426">
        <v>8</v>
      </c>
      <c r="B426" s="1" t="s">
        <v>184</v>
      </c>
      <c r="C426" s="3">
        <v>-0.06116640700889853</v>
      </c>
      <c r="D426" s="2">
        <v>4936.69</v>
      </c>
    </row>
    <row r="427" spans="1:4" ht="12.75">
      <c r="A427">
        <v>9</v>
      </c>
      <c r="B427" s="1" t="s">
        <v>182</v>
      </c>
      <c r="C427" s="3">
        <v>-0.10303346234718525</v>
      </c>
      <c r="D427" s="2">
        <v>4899.41</v>
      </c>
    </row>
    <row r="428" spans="1:4" ht="12.75">
      <c r="A428">
        <v>10</v>
      </c>
      <c r="B428" s="1" t="s">
        <v>80</v>
      </c>
      <c r="C428" s="3">
        <v>0.0007318835877889729</v>
      </c>
      <c r="D428" s="2">
        <v>5941.45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2004-02-11T11:58:19Z</dcterms:created>
  <dcterms:modified xsi:type="dcterms:W3CDTF">2004-03-10T17:12:34Z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